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832713\Documents\Meini Prawf Cynhwysiad - Diweddar\"/>
    </mc:Choice>
  </mc:AlternateContent>
  <xr:revisionPtr revIDLastSave="0" documentId="8_{AACFDAB7-35D7-4129-900E-7913C6B65831}" xr6:coauthVersionLast="47" xr6:coauthVersionMax="47" xr10:uidLastSave="{00000000-0000-0000-0000-000000000000}"/>
  <bookViews>
    <workbookView xWindow="-110" yWindow="-110" windowWidth="19420" windowHeight="10300" xr2:uid="{775CF780-FDE4-4034-8C65-374E4B6017CB}"/>
  </bookViews>
  <sheets>
    <sheet name="Cofnod Mewnbwn" sheetId="1" r:id="rId1"/>
    <sheet name="data" sheetId="2" state="hidden" r:id="rId2"/>
  </sheets>
  <definedNames>
    <definedName name="Cynradd">data!$C$2:$C$93</definedName>
    <definedName name="Uwchradd">data!$E$2:$E$16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52" i="1" l="1"/>
  <c r="L52" i="1"/>
  <c r="J52" i="1"/>
  <c r="H52" i="1"/>
  <c r="F52" i="1"/>
  <c r="D52" i="1"/>
  <c r="B52" i="1"/>
  <c r="N48" i="1"/>
  <c r="L48" i="1"/>
  <c r="J48" i="1"/>
  <c r="H48" i="1"/>
  <c r="F48" i="1"/>
  <c r="D48" i="1"/>
  <c r="B48" i="1"/>
  <c r="N44" i="1"/>
  <c r="L44" i="1"/>
  <c r="J44" i="1"/>
  <c r="H44" i="1"/>
  <c r="F44" i="1"/>
  <c r="D44" i="1"/>
  <c r="B44" i="1"/>
  <c r="N40" i="1"/>
  <c r="L40" i="1"/>
  <c r="J40" i="1"/>
  <c r="H40" i="1"/>
  <c r="F40" i="1"/>
  <c r="D40" i="1"/>
  <c r="B40" i="1"/>
  <c r="N36" i="1"/>
  <c r="L36" i="1"/>
  <c r="J36" i="1"/>
  <c r="H36" i="1"/>
  <c r="F36" i="1"/>
  <c r="D36" i="1"/>
  <c r="B36" i="1"/>
  <c r="N32" i="1"/>
  <c r="L32" i="1"/>
  <c r="J32" i="1"/>
  <c r="H32" i="1"/>
  <c r="F32" i="1"/>
  <c r="D32" i="1"/>
  <c r="B32" i="1"/>
  <c r="N28" i="1"/>
  <c r="L28" i="1"/>
  <c r="J28" i="1"/>
  <c r="H28" i="1"/>
  <c r="F28" i="1"/>
  <c r="D28" i="1"/>
  <c r="B28" i="1"/>
</calcChain>
</file>

<file path=xl/sharedStrings.xml><?xml version="1.0" encoding="utf-8"?>
<sst xmlns="http://schemas.openxmlformats.org/spreadsheetml/2006/main" count="244" uniqueCount="225">
  <si>
    <t>Rheolaeth emosiynol</t>
  </si>
  <si>
    <t>Yn gallu labelu a mynegi teimladau personol mwy cymhleth.</t>
  </si>
  <si>
    <t>Ymddygiad</t>
  </si>
  <si>
    <t>Derbyn canlyniad a delio gyda siom</t>
  </si>
  <si>
    <t>Yn dangos gwydnwch yn dilyn digwyddiad a/neu siom y rhan fwyaf o’r amser gan allu trafod a dod i ddatrysiad.</t>
  </si>
  <si>
    <t>Sgorio</t>
  </si>
  <si>
    <t>3 - Coch</t>
  </si>
  <si>
    <t>2 - Oren</t>
  </si>
  <si>
    <t>1 - Gwyrdd</t>
  </si>
  <si>
    <t xml:space="preserve">Cynydd : </t>
  </si>
  <si>
    <t xml:space="preserve">Sgôr : </t>
  </si>
  <si>
    <t>Cofnod Mewnbwn Tîm Cynhwysiad</t>
  </si>
  <si>
    <t>Cyfnod Ysgol</t>
  </si>
  <si>
    <t>Cynradd</t>
  </si>
  <si>
    <t>Uwchradd</t>
  </si>
  <si>
    <t>Ardudwy</t>
  </si>
  <si>
    <t>Botwnnog</t>
  </si>
  <si>
    <t>Brynrefail</t>
  </si>
  <si>
    <t>Dyffryn Nantlle</t>
  </si>
  <si>
    <t>Dyffryn Ogwen</t>
  </si>
  <si>
    <t>Eifionydd</t>
  </si>
  <si>
    <t>Friars</t>
  </si>
  <si>
    <t>Glan y Môr</t>
  </si>
  <si>
    <t>Syr Hugh Owen</t>
  </si>
  <si>
    <t>Tryfan</t>
  </si>
  <si>
    <t>Tywyn</t>
  </si>
  <si>
    <t>Y Moelwyn</t>
  </si>
  <si>
    <t xml:space="preserve"> - - - - - - - - - - - </t>
  </si>
  <si>
    <t>Bro Idris</t>
  </si>
  <si>
    <t>Godre'r Berwyn</t>
  </si>
  <si>
    <t>Abercaseg</t>
  </si>
  <si>
    <t>Abererch</t>
  </si>
  <si>
    <t>Abersoch</t>
  </si>
  <si>
    <t>Baladeulyn</t>
  </si>
  <si>
    <t>Beddgelert</t>
  </si>
  <si>
    <t>Bethel</t>
  </si>
  <si>
    <t>Bodfeurig</t>
  </si>
  <si>
    <t>Bontnewydd</t>
  </si>
  <si>
    <t>Borthygest</t>
  </si>
  <si>
    <t>Bro Cynfal</t>
  </si>
  <si>
    <t>Bro Hedd Wyn</t>
  </si>
  <si>
    <t>Bro Idris (Dinas Mawddwy)</t>
  </si>
  <si>
    <t>Bro Idris (Dolgellau)</t>
  </si>
  <si>
    <t>Bro Idris (Llanelltyd)</t>
  </si>
  <si>
    <t>Bro Idris (Rhydymain)</t>
  </si>
  <si>
    <t>Bro Idris (Y Friog)</t>
  </si>
  <si>
    <t>Bro Lleu</t>
  </si>
  <si>
    <t>Bro Llifon</t>
  </si>
  <si>
    <t>Bro Plenydd</t>
  </si>
  <si>
    <t>Bro Tryweryn</t>
  </si>
  <si>
    <t>Brynaerau</t>
  </si>
  <si>
    <t>Cae Top</t>
  </si>
  <si>
    <t>Cefn Coch</t>
  </si>
  <si>
    <t>Chwilog</t>
  </si>
  <si>
    <t>Coedmawr</t>
  </si>
  <si>
    <t>Craig y Deryn</t>
  </si>
  <si>
    <t>Crud y Werin</t>
  </si>
  <si>
    <t>Cwm y Glo</t>
  </si>
  <si>
    <t>Cymerau</t>
  </si>
  <si>
    <t>Dolbadarn</t>
  </si>
  <si>
    <t>Dyffryn Ardudwy</t>
  </si>
  <si>
    <t>Dyffryn Dulas</t>
  </si>
  <si>
    <t>Edern</t>
  </si>
  <si>
    <t>Edmwnd Prys</t>
  </si>
  <si>
    <t>Eifion Wyn</t>
  </si>
  <si>
    <t>Ein Harglwyddes</t>
  </si>
  <si>
    <t>Felinwnda</t>
  </si>
  <si>
    <t>Ffridd y Llyn</t>
  </si>
  <si>
    <t>Foelgron</t>
  </si>
  <si>
    <t>Garndolbenmaen</t>
  </si>
  <si>
    <t>Glanadda</t>
  </si>
  <si>
    <t>Glancegin</t>
  </si>
  <si>
    <t>Gwaun Gynfi</t>
  </si>
  <si>
    <t>Hirael</t>
  </si>
  <si>
    <t>Llanaelhaearn</t>
  </si>
  <si>
    <t>Llanbedr</t>
  </si>
  <si>
    <t>Llanbedrog</t>
  </si>
  <si>
    <t>Llandwrog</t>
  </si>
  <si>
    <t>Llandygai</t>
  </si>
  <si>
    <t>Llangybi</t>
  </si>
  <si>
    <t>Llanllechid</t>
  </si>
  <si>
    <t>Llanllyfni</t>
  </si>
  <si>
    <t>Llanrug</t>
  </si>
  <si>
    <t>Llanystumdwy</t>
  </si>
  <si>
    <t>Maenofferen</t>
  </si>
  <si>
    <t>Maesincla</t>
  </si>
  <si>
    <t>Manod</t>
  </si>
  <si>
    <t>Morfa Nefyn</t>
  </si>
  <si>
    <t>Nebo</t>
  </si>
  <si>
    <t>Nefyn</t>
  </si>
  <si>
    <t>O.M. Edwards</t>
  </si>
  <si>
    <t>Penisarwaun</t>
  </si>
  <si>
    <t>Pennal</t>
  </si>
  <si>
    <t>Pentreuchaf</t>
  </si>
  <si>
    <t>Penybryn, Bethesda</t>
  </si>
  <si>
    <t>Penybryn, Tywyn</t>
  </si>
  <si>
    <t>Pont y Gof</t>
  </si>
  <si>
    <t>Rhiwlas</t>
  </si>
  <si>
    <t>Rhosgadfan</t>
  </si>
  <si>
    <t>Rhostryfan</t>
  </si>
  <si>
    <t>Santes Helen</t>
  </si>
  <si>
    <t>Sarn Bach</t>
  </si>
  <si>
    <t>Talsarnau</t>
  </si>
  <si>
    <t>Talysarn</t>
  </si>
  <si>
    <t>Tan y Castell</t>
  </si>
  <si>
    <t>Tanygrisiau</t>
  </si>
  <si>
    <t>Treferthyr</t>
  </si>
  <si>
    <t>Tregarth</t>
  </si>
  <si>
    <t>Tudweiliog</t>
  </si>
  <si>
    <t>Waunfawr</t>
  </si>
  <si>
    <t>Y Faenol</t>
  </si>
  <si>
    <t>Y Felinheli</t>
  </si>
  <si>
    <t>Y Garnedd</t>
  </si>
  <si>
    <t>Y Garreg</t>
  </si>
  <si>
    <t>Y Gelli</t>
  </si>
  <si>
    <t>Y Gorlan</t>
  </si>
  <si>
    <t>Y Traeth</t>
  </si>
  <si>
    <t>Yr Eifl</t>
  </si>
  <si>
    <t>Yr Hendre</t>
  </si>
  <si>
    <t>Cyfnod Ysgol :</t>
  </si>
  <si>
    <t>Enw :</t>
  </si>
  <si>
    <t>Dyddiad Geni :</t>
  </si>
  <si>
    <t>Blwyddyn :</t>
  </si>
  <si>
    <t>Ysgol :</t>
  </si>
  <si>
    <t>Trafodaeth gyda :</t>
  </si>
  <si>
    <t>CADY</t>
  </si>
  <si>
    <t>Pennaeth</t>
  </si>
  <si>
    <t xml:space="preserve">Pennaeth Blwyddyn </t>
  </si>
  <si>
    <t>Arall</t>
  </si>
  <si>
    <t>Trafodaeth gyda</t>
  </si>
  <si>
    <t>Lisa Jones</t>
  </si>
  <si>
    <t>Lora Topliss</t>
  </si>
  <si>
    <t>Gareth Hughes</t>
  </si>
  <si>
    <t>Roberta Williams</t>
  </si>
  <si>
    <t>Nicola Jones</t>
  </si>
  <si>
    <t>Caren Williams</t>
  </si>
  <si>
    <t>Sian Emlyn Jones</t>
  </si>
  <si>
    <t>Athrawes Arbenigol</t>
  </si>
  <si>
    <t>Cymhorthydd Arbenigol</t>
  </si>
  <si>
    <t>Uwch Gymhorthydd Arbenigol</t>
  </si>
  <si>
    <t>Mewnbwn Tîm</t>
  </si>
  <si>
    <t>Mewnbwn Tîm :</t>
  </si>
  <si>
    <t>Iaith y Cartref :</t>
  </si>
  <si>
    <t>Deilliant a thargedau ymddygiadol yn flaenoriaeth amlwg ar y CAU/CDU Ysgol (a wedi eu hadolygu dros gyfnod o o leiaf dau dymor).</t>
  </si>
  <si>
    <t>Mynediad i ymyrraeth briodol a chyson yn yr ysgol ( e.e. adnoddau gweledol, Gwaith grŵp ELSA Talkabout, gwaith 1:1 ar dargedau CAU/CCU/CDU)</t>
  </si>
  <si>
    <t>Wedi ei drafod mewn Cyfarfod Cynllunio gyda Seicolegydd Addysg yr ysgol, argymhellion wedi ei dilyn.</t>
  </si>
  <si>
    <t>Beth mae’r Ysgol yn ei wneud?</t>
  </si>
  <si>
    <t>Tystiolaeth</t>
  </si>
  <si>
    <t>Ydi’r Ysgol wedi cael mewnbwn gan y tîm yn flaenorol? Ydi’r strategaethau blaenorol sydd wedi eu hargymell gan y gwasanaeth gyda’r plentyn dan sylw? Oes tystiolaeth o hyn yn y CDU?</t>
  </si>
  <si>
    <t>Oes aelodau o’r ysgol wedi mynychu Hyfforddiant Ymyrraeth Diogelwch?</t>
  </si>
  <si>
    <t>Sgôrau safonedig yn cyd-fynd gyda’r dystiolaeth fod y disgybl yn tangyflawni o ran deilliannau/Lefelau.</t>
  </si>
  <si>
    <t>Defnydd effeithiol o oriau dynodedig gan yr Awdurdod - nifer yr oriau –</t>
  </si>
  <si>
    <t>Heddiw :</t>
  </si>
  <si>
    <t>Allwedd -</t>
  </si>
  <si>
    <t>Targedau i’w gweithredu :</t>
  </si>
  <si>
    <t>Ymddygiad all beri risg</t>
  </si>
  <si>
    <t>Anhawsterau
Ymlyniad</t>
  </si>
  <si>
    <t>Yn gallu ymddiried a buddsoddi mewn perthynas ag oedolion Dechrau  dangos dyfalbarhad wrth wynebu her.</t>
  </si>
  <si>
    <t>Gallu ymddiried a rhannu profiadau efo oedolion/ disgyblion nad yw’n adnabod yn dda a gosod ffiniau clir mewn perthynas ag eraill.  Yn delio gyda sefyllfaoedd anodd.</t>
  </si>
  <si>
    <t>Methu derbyn sylw /canmoliaeth. Gor ymateb i feirniadaeth allanol yn aml.</t>
  </si>
  <si>
    <t>Yn teimlo’n ‘bositif’ am y pethau mae’n gwneud yn dda ac yn derbyn ei hun fel ag y mae.</t>
  </si>
  <si>
    <t>Cydnabod a derbyn pan mae pethau’n anodd a derbyn strategaethau er mwyn wynr her.</t>
  </si>
  <si>
    <t>Dilyn trefn, hyblygrwydd a delio gyda newid</t>
  </si>
  <si>
    <t>Dyddiad :</t>
  </si>
  <si>
    <t>Sylwadau Pellach</t>
  </si>
  <si>
    <t xml:space="preserve">Mae’r disgybl bellach yn gallu gwneud cynnydd o ran deilliannau/lefelau cwricwlaidd. </t>
  </si>
  <si>
    <t>Disgybl wedi datblygu sgiliau digonol i allu cwblhau tasgau sydd wedi eu gwahaniaethu yn briodol yn annibynnol rhan fwyaf o’r amser</t>
  </si>
  <si>
    <t>Mae lefel yr anghenion wedi gostwng ac o ganlyniad  yn cael llai o effaith ar fynediad i gyfleon addysgol a ddarperir.</t>
  </si>
  <si>
    <t>Effaith ehangach yr anhawster</t>
  </si>
  <si>
    <t>Pwyntiau pellach i’w ystyried</t>
  </si>
  <si>
    <t>Mae disgybl wedi dangos anfodlonrwydd cyson i dderbyn mewnbwn gan y gwasanaeth.</t>
  </si>
  <si>
    <t>Athro/Athrawes Arbenigol</t>
  </si>
  <si>
    <t>Lleoliad Canolfan Camu i’r Copa</t>
  </si>
  <si>
    <t>Athro / Athrawes Arbenigol :</t>
  </si>
  <si>
    <t>Angen rheoli pob sefyllfa i wneud i’m hun deimlo’n ddiogel.</t>
  </si>
  <si>
    <t>Gor ymateb i ofynion neu newid trefn hyd yn oed gyda dewisiadau mewn lle.</t>
  </si>
  <si>
    <t>Cychwyn derbyn newid ond parhau i wynebu anawsterau.</t>
  </si>
  <si>
    <t>Yn cychwyn ymdopi gyda derbyn gofynion neu newid gyda chefnogaeth.</t>
  </si>
  <si>
    <t>Yn gallu derbyn gofynion neu newid mewn trefn heb or ymateb.</t>
  </si>
  <si>
    <t>Yn dangos hyblygrwydd a chyfaddawd wrth wynebu newid neu ofynion eraill.</t>
  </si>
  <si>
    <t>Yn dangos gwydnwch yn dilyn newid neu ofynion eraill y rhan fwyaf o’r amser.</t>
  </si>
  <si>
    <t>Rhoi ei hun i lawr yn barhaus.
Difetha gwaith ei hun y aml.
Teimladau negyddol tuag ato’i hun.</t>
  </si>
  <si>
    <t>Yn dechrau derbyn canmoliaeth personol.</t>
  </si>
  <si>
    <t>Yn dechrau derbyn canmoliaeth yn fwy cyhoeddus.</t>
  </si>
  <si>
    <t>Cydnabod a derbyn pan mae pethau’n anodd. Gallu symud ymlaen yn dilyn siom.</t>
  </si>
  <si>
    <t>Hyper -vigilent .Ar bigau’r drain yn barhaus
Angen rheoli pob sefyllfa.</t>
  </si>
  <si>
    <t>Methu teimlo’n gyfforddus hyd yn oed mewn sefyllfaoedd cyfarwydd.
Gorbryderus.</t>
  </si>
  <si>
    <t>Dechrau gallu setlo a derbyn fod eraill mewn rheolaeth.</t>
  </si>
  <si>
    <t>Dechrau gallu derbyn rheolau, canlyniad a chanmoliaeth Dechrau  derbyn newidiadau bach.</t>
  </si>
  <si>
    <t>Dechrau ymddiried a buddsoddi mewn perthynas ag oedolion .Dechrau gallu derbyn newidiadau mawr gyda chefnogaeth.</t>
  </si>
  <si>
    <t>Gweithredu mewn modd y gallai’r unigolyn neu eraill yn cael anaf difrifol.</t>
  </si>
  <si>
    <t>Gweithredu mewn modd y gallai’r unigolyn neu eraill yn cael anaf neu ddifrodi eiddo.</t>
  </si>
  <si>
    <t>Gweithredu mewn modd peryglus ond yn ymdawelu gyda chefnogaeth oedolyn.</t>
  </si>
  <si>
    <t>Disgybl yn ymddwyn mewn modd allai beri pryder i eraill ond ddim yn anafu neu ddifrodi eiddo.</t>
  </si>
  <si>
    <t>Disgybl yn gallu tynnu ei hun yn ôl cyn anafu ei hun, eiddo neu bobl eraill gyda chefnogaeth.</t>
  </si>
  <si>
    <t>Disgybl yn gallu tynnu ei hun yn ôl  cyn anafu ei hun ,eraill neu eiddo.</t>
  </si>
  <si>
    <t>Disgybl yn gallu cadw rheolaeth dros ei ymddygiad.</t>
  </si>
  <si>
    <t>Dechrau dilyn strategaethau  rhyngweithio dan arweiniad oedolyn.</t>
  </si>
  <si>
    <t>Chwarae  neu weithio ochr wrth ochr ac eraill.</t>
  </si>
  <si>
    <t>Gallu rhannu gofod, offer a theganau yn achlysurol.</t>
  </si>
  <si>
    <t>Gallu cymryd tro, rhannu mewn gemau cymdeithasol gydag oedolion a chyfoedion. Cydweithio mewn grwp bach.</t>
  </si>
  <si>
    <t>Yn dangos dwy ochredd mewn rôl siaradwr a gwrandäwr er mwyn rhannu wybodaeth neu chwarae.</t>
  </si>
  <si>
    <t>Dilyn confensiynau cymdeithasol wrth gychwyn a chynnal sgyrsiau ayyb.</t>
  </si>
  <si>
    <t>Deall a datrys problemau cymdeithasol sy’n codi’n naturiol o ddydd i ddydd.</t>
  </si>
  <si>
    <t>Gyda chefnogaeth, yn dechrau derbyn siom/iddynt wneud camgymeriad, ond methu derbyn canlyniad.</t>
  </si>
  <si>
    <t>Methu derbyn iddynt wneud dim o’i le na derbyn unrhyw siom.</t>
  </si>
  <si>
    <t>Gyda chefnogaeth, yn dechrau derbyn canlyniad i weithred.</t>
  </si>
  <si>
    <t>Yn dechrau derbyn canlyniad i weithred a/neu siom, ac yn barod i drafod digwyddiadau.</t>
  </si>
  <si>
    <t>Gyda chefnogaeth, yn cychwyn deall effaith ei ymateb ar eraill.</t>
  </si>
  <si>
    <t>Yn dangos hyblygrwydd a chyfaddawd wrth wynebu siom a/neu trafod digwyddiadau a derbyn canlyniad.</t>
  </si>
  <si>
    <t>Yn gallu adnabod emosiynau cyfyngedig a mynegi beth maen nhw’n hoffi/ddim yn hoffi.
Methu rheoli emosiynau cryf.</t>
  </si>
  <si>
    <t>Yn gallu labelu teimladau syml. Cychwyn arddangos rheolaeth emosiynol wrth ymateb i sefyllfaoedd sydd ddim yn plesio.</t>
  </si>
  <si>
    <t>Gallu rhoi rhesymau dros emosiynau personol ac eraill.</t>
  </si>
  <si>
    <t>Gofyn am help/seibiant pan yn rhwystredig/
Blin
Yn gallu cymhwyso teimlad i brofiad .</t>
  </si>
  <si>
    <t>Yn gallu rheoli teimladau mewn modd sydd ddim yn beryglus iddo fo/hi a/neu eraill.</t>
  </si>
  <si>
    <t>Dangos empathi tuag at ei hunain/eraill.
Gallu defnyddio strategaethau ac ymddygiad priodol pan yn rhwystredig/blin.</t>
  </si>
  <si>
    <t>Os 'Arall' :</t>
  </si>
  <si>
    <t>Rhyng-
weithio ag eraill</t>
  </si>
  <si>
    <t>Hunan ddelwedd/
Hunan ymwybydd-iaeth</t>
  </si>
  <si>
    <t>Mae diagnosis arall/dealltwriaeth gwahanol o brif faes anhawster y disgybl wedi ei wneud, a nid yw parhau a’r ddarpariaeth y Tîm Cynhwysiad yn addas. Ysgol i drafod gyda eu Seicolegydd Addysg mewn Cyfarfod Cynllunio.</t>
  </si>
  <si>
    <t>Yr Ysgol dan sylw wedi eu uwch-sgilio yn ddigonol i allu diwallu anghenion ychwanegol y disgybl heb arweiniad pellach. Gellir gofyn am gyngor y Tîm Cynhwysiad yn y dyfodol petai angen.</t>
  </si>
  <si>
    <t>Mae diffyg cynnydd dros gyfnod o amser (blwyddyn) yn dilyn targedau a mewnbwn arbenigol y Tîm Cynhwysiad yn awgrymu fod angen ail-ystyried ein dealltwriaeth o brif faes anhawster y disgybl. Nid ydi parhau â’r ddarpariaeth y Tîm Cynhwysiad yn addas. Ail-gyflwyno’r achos yn y Fforwm / Ysgol i drafod gyda'u Seicolegydd Addysg mewn Cyfarfod Cynllunio.</t>
  </si>
  <si>
    <t>Argymhellion</t>
  </si>
  <si>
    <t>Sgriptiau</t>
  </si>
  <si>
    <t>Camau Nesaf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</si>
</sst>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+&quot;0;&quot;-&quot;0;0"/>
    <numFmt numFmtId="165" formatCode="[$-10452]dd/mm/yyyy;@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36"/>
      <color theme="9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EFF9E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B5E6A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9" tint="-0.499984740745262"/>
      </left>
      <right/>
      <top style="thick">
        <color theme="9" tint="-0.499984740745262"/>
      </top>
      <bottom style="thick">
        <color theme="9" tint="-0.499984740745262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top"/>
    </xf>
    <xf numFmtId="0" fontId="0" fillId="2" borderId="0" xfId="0" applyFill="1"/>
    <xf numFmtId="0" fontId="2" fillId="2" borderId="0" xfId="0" applyFont="1" applyFill="1"/>
    <xf numFmtId="0" fontId="0" fillId="0" borderId="0" xfId="0" applyAlignment="1">
      <alignment horizontal="left"/>
    </xf>
    <xf numFmtId="0" fontId="0" fillId="0" borderId="0" xfId="0" applyBorder="1" applyAlignment="1">
      <alignment vertical="top"/>
    </xf>
    <xf numFmtId="0" fontId="0" fillId="5" borderId="0" xfId="0" applyFill="1"/>
    <xf numFmtId="0" fontId="1" fillId="3" borderId="1" xfId="0" applyFont="1" applyFill="1" applyBorder="1" applyAlignment="1">
      <alignment horizontal="right"/>
    </xf>
    <xf numFmtId="0" fontId="0" fillId="5" borderId="2" xfId="0" applyFill="1" applyBorder="1"/>
    <xf numFmtId="0" fontId="0" fillId="5" borderId="4" xfId="0" applyFill="1" applyBorder="1" applyAlignment="1">
      <alignment horizontal="right" vertical="top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4" borderId="1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vertical="top" wrapText="1"/>
    </xf>
    <xf numFmtId="0" fontId="6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0" xfId="0" applyFont="1" applyFill="1"/>
    <xf numFmtId="0" fontId="5" fillId="5" borderId="0" xfId="0" applyFont="1" applyFill="1" applyAlignment="1">
      <alignment horizontal="right" vertical="center"/>
    </xf>
    <xf numFmtId="0" fontId="5" fillId="5" borderId="0" xfId="0" applyFont="1" applyFill="1" applyAlignment="1">
      <alignment horizontal="center" vertical="center"/>
    </xf>
    <xf numFmtId="0" fontId="0" fillId="5" borderId="0" xfId="0" applyFill="1" applyBorder="1" applyAlignment="1">
      <alignment vertical="top"/>
    </xf>
    <xf numFmtId="0" fontId="0" fillId="5" borderId="0" xfId="0" applyFill="1" applyAlignment="1">
      <alignment horizontal="left"/>
    </xf>
    <xf numFmtId="0" fontId="0" fillId="5" borderId="0" xfId="0" applyFill="1" applyAlignment="1">
      <alignment vertical="top"/>
    </xf>
    <xf numFmtId="0" fontId="0" fillId="0" borderId="1" xfId="0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center" wrapText="1"/>
    </xf>
    <xf numFmtId="0" fontId="7" fillId="8" borderId="1" xfId="0" applyFont="1" applyFill="1" applyBorder="1" applyAlignment="1" applyProtection="1">
      <alignment horizontal="center" vertical="center"/>
      <protection locked="0"/>
    </xf>
    <xf numFmtId="0" fontId="6" fillId="12" borderId="5" xfId="0" applyFont="1" applyFill="1" applyBorder="1" applyAlignment="1">
      <alignment horizontal="left" vertical="top"/>
    </xf>
    <xf numFmtId="0" fontId="6" fillId="12" borderId="7" xfId="0" applyFont="1" applyFill="1" applyBorder="1" applyAlignment="1">
      <alignment horizontal="left" vertical="top"/>
    </xf>
    <xf numFmtId="0" fontId="6" fillId="9" borderId="1" xfId="0" applyFont="1" applyFill="1" applyBorder="1" applyAlignment="1">
      <alignment horizontal="center" vertical="center"/>
    </xf>
    <xf numFmtId="0" fontId="6" fillId="12" borderId="6" xfId="0" applyFont="1" applyFill="1" applyBorder="1" applyAlignment="1">
      <alignment horizontal="left" vertical="top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vertical="top" wrapText="1"/>
    </xf>
    <xf numFmtId="164" fontId="1" fillId="6" borderId="1" xfId="0" applyNumberFormat="1" applyFont="1" applyFill="1" applyBorder="1" applyAlignment="1">
      <alignment horizontal="center"/>
    </xf>
    <xf numFmtId="0" fontId="0" fillId="0" borderId="5" xfId="0" applyBorder="1" applyAlignment="1" applyProtection="1">
      <alignment vertical="top" wrapText="1"/>
    </xf>
    <xf numFmtId="0" fontId="0" fillId="0" borderId="6" xfId="0" applyBorder="1" applyAlignment="1" applyProtection="1">
      <alignment vertical="top" wrapText="1"/>
    </xf>
    <xf numFmtId="0" fontId="1" fillId="9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vertical="top" wrapText="1"/>
    </xf>
    <xf numFmtId="0" fontId="5" fillId="8" borderId="5" xfId="0" applyFont="1" applyFill="1" applyBorder="1" applyAlignment="1" applyProtection="1">
      <alignment horizontal="left" vertical="center"/>
      <protection locked="0"/>
    </xf>
    <xf numFmtId="0" fontId="5" fillId="8" borderId="7" xfId="0" applyFont="1" applyFill="1" applyBorder="1" applyAlignment="1" applyProtection="1">
      <alignment horizontal="left" vertical="center"/>
      <protection locked="0"/>
    </xf>
    <xf numFmtId="0" fontId="5" fillId="8" borderId="6" xfId="0" applyFont="1" applyFill="1" applyBorder="1" applyAlignment="1" applyProtection="1">
      <alignment horizontal="left" vertical="center"/>
      <protection locked="0"/>
    </xf>
    <xf numFmtId="0" fontId="5" fillId="4" borderId="5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5" fillId="8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>
      <alignment horizontal="right" vertical="center" wrapText="1"/>
    </xf>
    <xf numFmtId="0" fontId="6" fillId="12" borderId="1" xfId="0" applyFont="1" applyFill="1" applyBorder="1" applyAlignment="1">
      <alignment horizontal="left" vertical="center"/>
    </xf>
    <xf numFmtId="0" fontId="5" fillId="10" borderId="5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9">
    <dxf>
      <font>
        <color rgb="FFFF0000"/>
      </font>
      <fill>
        <patternFill>
          <bgColor rgb="FFFF000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9933"/>
      </font>
      <fill>
        <patternFill>
          <bgColor rgb="FFFF9933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5E6A2"/>
      <color rgb="FF00FF00"/>
      <color rgb="FFEFF9EB"/>
      <color rgb="FFFFFFE1"/>
      <color rgb="FFFFFFCC"/>
      <color rgb="FFFFFFFF"/>
      <color rgb="FFFF9933"/>
      <color rgb="FFC0E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52917</xdr:rowOff>
    </xdr:from>
    <xdr:to>
      <xdr:col>0</xdr:col>
      <xdr:colOff>768011</xdr:colOff>
      <xdr:row>0</xdr:row>
      <xdr:rowOff>846667</xdr:rowOff>
    </xdr:to>
    <xdr:pic>
      <xdr:nvPicPr>
        <xdr:cNvPr id="2" name="Llun 1">
          <a:extLst>
            <a:ext uri="{FF2B5EF4-FFF2-40B4-BE49-F238E27FC236}">
              <a16:creationId xmlns:a16="http://schemas.microsoft.com/office/drawing/2014/main" id="{15E9F641-FE36-3543-8321-CDA532DF8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52917"/>
          <a:ext cx="736260" cy="793750"/>
        </a:xfrm>
        <a:prstGeom prst="rect">
          <a:avLst/>
        </a:prstGeom>
      </xdr:spPr>
    </xdr:pic>
    <xdr:clientData/>
  </xdr:twoCellAnchor>
  <xdr:twoCellAnchor editAs="oneCell">
    <xdr:from>
      <xdr:col>13</xdr:col>
      <xdr:colOff>514587</xdr:colOff>
      <xdr:row>0</xdr:row>
      <xdr:rowOff>73415</xdr:rowOff>
    </xdr:from>
    <xdr:to>
      <xdr:col>14</xdr:col>
      <xdr:colOff>512060</xdr:colOff>
      <xdr:row>0</xdr:row>
      <xdr:rowOff>864451</xdr:rowOff>
    </xdr:to>
    <xdr:pic>
      <xdr:nvPicPr>
        <xdr:cNvPr id="3" name="Llun 2" descr="index_logo">
          <a:extLst>
            <a:ext uri="{FF2B5EF4-FFF2-40B4-BE49-F238E27FC236}">
              <a16:creationId xmlns:a16="http://schemas.microsoft.com/office/drawing/2014/main" id="{8B84326A-8003-1C96-90BE-9BDD22D6C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9255" y="73415"/>
          <a:ext cx="580637" cy="7910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em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2A75F-99D1-4368-A823-572FD11635CA}">
  <sheetPr>
    <pageSetUpPr fitToPage="1"/>
  </sheetPr>
  <dimension ref="A1:P75"/>
  <sheetViews>
    <sheetView tabSelected="1" zoomScaleNormal="100" workbookViewId="0">
      <selection activeCell="A55" sqref="A55:O55"/>
    </sheetView>
  </sheetViews>
  <sheetFormatPr defaultColWidth="0" defaultRowHeight="14.5" zeroHeight="1" x14ac:dyDescent="0.35"/>
  <cols>
    <col min="1" max="1" width="12.1796875" customWidth="1"/>
    <col min="2" max="15" width="8.7265625" customWidth="1"/>
    <col min="16" max="16" width="0.26953125" customWidth="1"/>
    <col min="17" max="16384" width="7.54296875" hidden="1"/>
  </cols>
  <sheetData>
    <row r="1" spans="1:16" ht="71.25" customHeight="1" thickTop="1" thickBot="1" x14ac:dyDescent="0.4">
      <c r="A1" s="8"/>
      <c r="B1" s="45" t="s">
        <v>11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9"/>
      <c r="P1" s="6"/>
    </row>
    <row r="2" spans="1:16" s="13" customFormat="1" ht="13.5" customHeight="1" thickTop="1" x14ac:dyDescent="0.4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s="11" customFormat="1" ht="18.5" x14ac:dyDescent="0.35">
      <c r="A3" s="14" t="s">
        <v>120</v>
      </c>
      <c r="B3" s="48"/>
      <c r="C3" s="48"/>
      <c r="D3" s="48"/>
      <c r="E3" s="48"/>
      <c r="F3" s="48"/>
      <c r="G3" s="48"/>
      <c r="H3" s="53" t="s">
        <v>121</v>
      </c>
      <c r="I3" s="55"/>
      <c r="J3" s="46"/>
      <c r="K3" s="46"/>
      <c r="L3" s="53" t="s">
        <v>122</v>
      </c>
      <c r="M3" s="55"/>
      <c r="N3" s="47" t="str">
        <f ca="1">IF(J3,MAX(-2,DATEDIF(DATE(YEAR(J3+122),9,1),NOW(),"Y")-4),"")</f>
        <v/>
      </c>
      <c r="O3" s="47"/>
      <c r="P3" s="24"/>
    </row>
    <row r="4" spans="1:16" s="15" customFormat="1" ht="9.75" customHeight="1" x14ac:dyDescent="0.3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s="15" customFormat="1" ht="18.5" x14ac:dyDescent="0.35">
      <c r="A5" s="56" t="s">
        <v>142</v>
      </c>
      <c r="B5" s="56"/>
      <c r="C5" s="57"/>
      <c r="D5" s="5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16" s="15" customFormat="1" ht="9.75" customHeight="1" x14ac:dyDescent="0.3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16" s="12" customFormat="1" ht="19.5" customHeight="1" x14ac:dyDescent="0.35">
      <c r="A7" s="59" t="s">
        <v>119</v>
      </c>
      <c r="B7" s="59"/>
      <c r="C7" s="57"/>
      <c r="D7" s="57"/>
      <c r="E7" s="56" t="s">
        <v>123</v>
      </c>
      <c r="F7" s="56"/>
      <c r="G7" s="57"/>
      <c r="H7" s="57"/>
      <c r="I7" s="57"/>
      <c r="J7" s="56" t="s">
        <v>163</v>
      </c>
      <c r="K7" s="56"/>
      <c r="L7" s="56"/>
      <c r="M7" s="46"/>
      <c r="N7" s="46"/>
      <c r="O7" s="46"/>
      <c r="P7" s="25"/>
    </row>
    <row r="8" spans="1:16" s="15" customFormat="1" ht="9.75" customHeight="1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s="15" customFormat="1" ht="18.5" x14ac:dyDescent="0.35">
      <c r="A9" s="56" t="s">
        <v>124</v>
      </c>
      <c r="B9" s="56"/>
      <c r="C9" s="57"/>
      <c r="D9" s="57"/>
      <c r="E9" s="57"/>
      <c r="F9" s="56" t="s">
        <v>216</v>
      </c>
      <c r="G9" s="56"/>
      <c r="H9" s="58"/>
      <c r="I9" s="58"/>
      <c r="J9" s="58"/>
      <c r="K9" s="58"/>
      <c r="L9" s="58"/>
      <c r="M9" s="58"/>
      <c r="N9" s="58"/>
      <c r="O9" s="58"/>
      <c r="P9" s="17"/>
    </row>
    <row r="10" spans="1:16" s="15" customFormat="1" ht="9.75" customHeight="1" x14ac:dyDescent="0.3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s="15" customFormat="1" ht="18.5" x14ac:dyDescent="0.35">
      <c r="A11" s="56" t="s">
        <v>141</v>
      </c>
      <c r="B11" s="56"/>
      <c r="C11" s="50"/>
      <c r="D11" s="51"/>
      <c r="E11" s="51"/>
      <c r="F11" s="51"/>
      <c r="G11" s="52"/>
      <c r="H11" s="53" t="s">
        <v>173</v>
      </c>
      <c r="I11" s="54"/>
      <c r="J11" s="54"/>
      <c r="K11" s="55"/>
      <c r="L11" s="51"/>
      <c r="M11" s="51"/>
      <c r="N11" s="51"/>
      <c r="O11" s="52"/>
      <c r="P11" s="17"/>
    </row>
    <row r="12" spans="1:16" s="15" customFormat="1" ht="18.5" x14ac:dyDescent="0.3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s="15" customFormat="1" ht="18.5" x14ac:dyDescent="0.35">
      <c r="A13" s="60" t="s">
        <v>146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35" t="s">
        <v>147</v>
      </c>
      <c r="O13" s="35"/>
      <c r="P13" s="17"/>
    </row>
    <row r="14" spans="1:16" s="18" customFormat="1" ht="30.75" customHeight="1" x14ac:dyDescent="0.35">
      <c r="A14" s="31" t="s">
        <v>143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  <c r="O14" s="32"/>
      <c r="P14" s="22"/>
    </row>
    <row r="15" spans="1:16" s="18" customFormat="1" ht="29.25" customHeight="1" x14ac:dyDescent="0.35">
      <c r="A15" s="31" t="s">
        <v>144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  <c r="O15" s="32"/>
      <c r="P15" s="22"/>
    </row>
    <row r="16" spans="1:16" s="18" customFormat="1" ht="18" customHeight="1" x14ac:dyDescent="0.35">
      <c r="A16" s="31" t="s">
        <v>145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2"/>
      <c r="O16" s="32"/>
      <c r="P16" s="22"/>
    </row>
    <row r="17" spans="1:16" s="18" customFormat="1" ht="33" customHeight="1" x14ac:dyDescent="0.35">
      <c r="A17" s="31" t="s">
        <v>148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2"/>
      <c r="O17" s="32"/>
      <c r="P17" s="22"/>
    </row>
    <row r="18" spans="1:16" s="18" customFormat="1" ht="18" customHeight="1" x14ac:dyDescent="0.35">
      <c r="A18" s="65" t="s">
        <v>149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32"/>
      <c r="O18" s="32"/>
      <c r="P18" s="22"/>
    </row>
    <row r="19" spans="1:16" s="18" customFormat="1" ht="18" customHeight="1" x14ac:dyDescent="0.35">
      <c r="A19" s="31" t="s">
        <v>150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32"/>
      <c r="O19" s="32"/>
      <c r="P19" s="22"/>
    </row>
    <row r="20" spans="1:16" s="18" customFormat="1" ht="18" customHeight="1" x14ac:dyDescent="0.35">
      <c r="A20" s="65" t="s">
        <v>151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32"/>
      <c r="O20" s="32"/>
      <c r="P20" s="22"/>
    </row>
    <row r="21" spans="1:16" s="18" customFormat="1" ht="21.75" customHeight="1" x14ac:dyDescent="0.3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  <row r="22" spans="1:16" s="15" customFormat="1" ht="18.5" x14ac:dyDescent="0.35">
      <c r="A22" s="21" t="s">
        <v>153</v>
      </c>
      <c r="B22" s="56" t="s">
        <v>152</v>
      </c>
      <c r="C22" s="56"/>
      <c r="D22" s="61"/>
      <c r="E22" s="62"/>
      <c r="F22" s="63"/>
      <c r="G22" s="17"/>
      <c r="H22" s="56" t="s">
        <v>154</v>
      </c>
      <c r="I22" s="56"/>
      <c r="J22" s="56"/>
      <c r="K22" s="56"/>
      <c r="L22" s="64"/>
      <c r="M22" s="64"/>
      <c r="N22" s="64"/>
      <c r="P22" s="17"/>
    </row>
    <row r="23" spans="1:16" s="10" customFormat="1" ht="16" x14ac:dyDescent="0.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x14ac:dyDescent="0.35">
      <c r="A24" s="19" t="s">
        <v>2</v>
      </c>
      <c r="B24" s="44">
        <v>7</v>
      </c>
      <c r="C24" s="44"/>
      <c r="D24" s="44">
        <v>6</v>
      </c>
      <c r="E24" s="44"/>
      <c r="F24" s="44">
        <v>5</v>
      </c>
      <c r="G24" s="44"/>
      <c r="H24" s="44">
        <v>4</v>
      </c>
      <c r="I24" s="44"/>
      <c r="J24" s="44">
        <v>3</v>
      </c>
      <c r="K24" s="44"/>
      <c r="L24" s="44">
        <v>2</v>
      </c>
      <c r="M24" s="44"/>
      <c r="N24" s="44">
        <v>1</v>
      </c>
      <c r="O24" s="44"/>
      <c r="P24" s="6"/>
    </row>
    <row r="25" spans="1:16" ht="9.7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s="5" customFormat="1" ht="137.25" customHeight="1" x14ac:dyDescent="0.35">
      <c r="A26" s="20" t="s">
        <v>0</v>
      </c>
      <c r="B26" s="49" t="s">
        <v>210</v>
      </c>
      <c r="C26" s="49"/>
      <c r="D26" s="40" t="s">
        <v>211</v>
      </c>
      <c r="E26" s="40"/>
      <c r="F26" s="40" t="s">
        <v>1</v>
      </c>
      <c r="G26" s="40"/>
      <c r="H26" s="40" t="s">
        <v>212</v>
      </c>
      <c r="I26" s="40"/>
      <c r="J26" s="40" t="s">
        <v>213</v>
      </c>
      <c r="K26" s="40"/>
      <c r="L26" s="40" t="s">
        <v>214</v>
      </c>
      <c r="M26" s="40"/>
      <c r="N26" s="40" t="s">
        <v>215</v>
      </c>
      <c r="O26" s="40"/>
      <c r="P26" s="26"/>
    </row>
    <row r="27" spans="1:16" s="4" customFormat="1" x14ac:dyDescent="0.35">
      <c r="A27" s="7" t="s">
        <v>10</v>
      </c>
      <c r="B27" s="29"/>
      <c r="C27" s="29"/>
      <c r="D27" s="29"/>
      <c r="E27" s="29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27"/>
    </row>
    <row r="28" spans="1:16" x14ac:dyDescent="0.35">
      <c r="A28" s="7" t="s">
        <v>9</v>
      </c>
      <c r="B28" s="41" t="str">
        <f>IF(B27&lt;&gt;"",IF(C27&lt;&gt;"",LEFT(B27,1)-LEFT(C27,1),""),"")</f>
        <v/>
      </c>
      <c r="C28" s="41"/>
      <c r="D28" s="41" t="str">
        <f t="shared" ref="D28" si="0">IF(D27&lt;&gt;"",IF(E27&lt;&gt;"",LEFT(D27,1)-LEFT(E27,1),""),"")</f>
        <v/>
      </c>
      <c r="E28" s="41"/>
      <c r="F28" s="41" t="str">
        <f t="shared" ref="F28" si="1">IF(F27&lt;&gt;"",IF(G27&lt;&gt;"",LEFT(F27,1)-LEFT(G27,1),""),"")</f>
        <v/>
      </c>
      <c r="G28" s="41"/>
      <c r="H28" s="41" t="str">
        <f t="shared" ref="H28" si="2">IF(H27&lt;&gt;"",IF(I27&lt;&gt;"",LEFT(H27,1)-LEFT(I27,1),""),"")</f>
        <v/>
      </c>
      <c r="I28" s="41"/>
      <c r="J28" s="41" t="str">
        <f t="shared" ref="J28" si="3">IF(J27&lt;&gt;"",IF(K27&lt;&gt;"",LEFT(J27,1)-LEFT(K27,1),""),"")</f>
        <v/>
      </c>
      <c r="K28" s="41"/>
      <c r="L28" s="41" t="str">
        <f t="shared" ref="L28" si="4">IF(L27&lt;&gt;"",IF(M27&lt;&gt;"",LEFT(L27,1)-LEFT(M27,1),""),"")</f>
        <v/>
      </c>
      <c r="M28" s="41"/>
      <c r="N28" s="41" t="str">
        <f t="shared" ref="N28" si="5">IF(N27&lt;&gt;"",IF(O27&lt;&gt;"",LEFT(N27,1)-LEFT(O27,1),""),"")</f>
        <v/>
      </c>
      <c r="O28" s="41"/>
      <c r="P28" s="6"/>
    </row>
    <row r="29" spans="1:16" ht="9.7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s="1" customFormat="1" ht="108" customHeight="1" x14ac:dyDescent="0.35">
      <c r="A30" s="20" t="s">
        <v>3</v>
      </c>
      <c r="B30" s="40" t="s">
        <v>205</v>
      </c>
      <c r="C30" s="40"/>
      <c r="D30" s="40" t="s">
        <v>204</v>
      </c>
      <c r="E30" s="40"/>
      <c r="F30" s="40" t="s">
        <v>206</v>
      </c>
      <c r="G30" s="40"/>
      <c r="H30" s="40" t="s">
        <v>207</v>
      </c>
      <c r="I30" s="40"/>
      <c r="J30" s="40" t="s">
        <v>208</v>
      </c>
      <c r="K30" s="40"/>
      <c r="L30" s="40" t="s">
        <v>209</v>
      </c>
      <c r="M30" s="40"/>
      <c r="N30" s="40" t="s">
        <v>4</v>
      </c>
      <c r="O30" s="40"/>
      <c r="P30" s="28"/>
    </row>
    <row r="31" spans="1:16" s="4" customFormat="1" x14ac:dyDescent="0.35">
      <c r="A31" s="7" t="s">
        <v>10</v>
      </c>
      <c r="B31" s="29"/>
      <c r="C31" s="29"/>
      <c r="D31" s="29"/>
      <c r="E31" s="29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27"/>
    </row>
    <row r="32" spans="1:16" x14ac:dyDescent="0.35">
      <c r="A32" s="7" t="s">
        <v>9</v>
      </c>
      <c r="B32" s="41" t="str">
        <f>IF(B31&lt;&gt;"",IF(C31&lt;&gt;"",LEFT(B31,1)-LEFT(C31,1),""),"")</f>
        <v/>
      </c>
      <c r="C32" s="41"/>
      <c r="D32" s="41" t="str">
        <f t="shared" ref="D32" si="6">IF(D31&lt;&gt;"",IF(E31&lt;&gt;"",LEFT(D31,1)-LEFT(E31,1),""),"")</f>
        <v/>
      </c>
      <c r="E32" s="41"/>
      <c r="F32" s="41" t="str">
        <f t="shared" ref="F32" si="7">IF(F31&lt;&gt;"",IF(G31&lt;&gt;"",LEFT(F31,1)-LEFT(G31,1),""),"")</f>
        <v/>
      </c>
      <c r="G32" s="41"/>
      <c r="H32" s="41" t="str">
        <f t="shared" ref="H32" si="8">IF(H31&lt;&gt;"",IF(I31&lt;&gt;"",LEFT(H31,1)-LEFT(I31,1),""),"")</f>
        <v/>
      </c>
      <c r="I32" s="41"/>
      <c r="J32" s="41" t="str">
        <f t="shared" ref="J32" si="9">IF(J31&lt;&gt;"",IF(K31&lt;&gt;"",LEFT(J31,1)-LEFT(K31,1),""),"")</f>
        <v/>
      </c>
      <c r="K32" s="41"/>
      <c r="L32" s="41" t="str">
        <f t="shared" ref="L32" si="10">IF(L31&lt;&gt;"",IF(M31&lt;&gt;"",LEFT(L31,1)-LEFT(M31,1),""),"")</f>
        <v/>
      </c>
      <c r="M32" s="41"/>
      <c r="N32" s="41" t="str">
        <f t="shared" ref="N32" si="11">IF(N31&lt;&gt;"",IF(O31&lt;&gt;"",LEFT(N31,1)-LEFT(O31,1),""),"")</f>
        <v/>
      </c>
      <c r="O32" s="41"/>
      <c r="P32" s="6"/>
    </row>
    <row r="33" spans="1:16" ht="9.7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1:16" ht="123.75" customHeight="1" x14ac:dyDescent="0.35">
      <c r="A34" s="20" t="s">
        <v>217</v>
      </c>
      <c r="B34" s="40" t="s">
        <v>197</v>
      </c>
      <c r="C34" s="40"/>
      <c r="D34" s="40" t="s">
        <v>198</v>
      </c>
      <c r="E34" s="40"/>
      <c r="F34" s="40" t="s">
        <v>199</v>
      </c>
      <c r="G34" s="40"/>
      <c r="H34" s="40" t="s">
        <v>200</v>
      </c>
      <c r="I34" s="40"/>
      <c r="J34" s="40" t="s">
        <v>201</v>
      </c>
      <c r="K34" s="40"/>
      <c r="L34" s="40" t="s">
        <v>202</v>
      </c>
      <c r="M34" s="40"/>
      <c r="N34" s="40" t="s">
        <v>203</v>
      </c>
      <c r="O34" s="40"/>
      <c r="P34" s="6"/>
    </row>
    <row r="35" spans="1:16" x14ac:dyDescent="0.35">
      <c r="A35" s="7" t="s">
        <v>10</v>
      </c>
      <c r="B35" s="29"/>
      <c r="C35" s="29"/>
      <c r="D35" s="29"/>
      <c r="E35" s="29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6"/>
    </row>
    <row r="36" spans="1:16" x14ac:dyDescent="0.35">
      <c r="A36" s="7" t="s">
        <v>9</v>
      </c>
      <c r="B36" s="41" t="str">
        <f>IF(B35&lt;&gt;"",IF(C35&lt;&gt;"",LEFT(B35,1)-LEFT(C35,1),""),"")</f>
        <v/>
      </c>
      <c r="C36" s="41"/>
      <c r="D36" s="41" t="str">
        <f t="shared" ref="D36" si="12">IF(D35&lt;&gt;"",IF(E35&lt;&gt;"",LEFT(D35,1)-LEFT(E35,1),""),"")</f>
        <v/>
      </c>
      <c r="E36" s="41"/>
      <c r="F36" s="41" t="str">
        <f t="shared" ref="F36" si="13">IF(F35&lt;&gt;"",IF(G35&lt;&gt;"",LEFT(F35,1)-LEFT(G35,1),""),"")</f>
        <v/>
      </c>
      <c r="G36" s="41"/>
      <c r="H36" s="41" t="str">
        <f t="shared" ref="H36" si="14">IF(H35&lt;&gt;"",IF(I35&lt;&gt;"",LEFT(H35,1)-LEFT(I35,1),""),"")</f>
        <v/>
      </c>
      <c r="I36" s="41"/>
      <c r="J36" s="41" t="str">
        <f t="shared" ref="J36" si="15">IF(J35&lt;&gt;"",IF(K35&lt;&gt;"",LEFT(J35,1)-LEFT(K35,1),""),"")</f>
        <v/>
      </c>
      <c r="K36" s="41"/>
      <c r="L36" s="41" t="str">
        <f t="shared" ref="L36" si="16">IF(L35&lt;&gt;"",IF(M35&lt;&gt;"",LEFT(L35,1)-LEFT(M35,1),""),"")</f>
        <v/>
      </c>
      <c r="M36" s="41"/>
      <c r="N36" s="41" t="str">
        <f t="shared" ref="N36" si="17">IF(N35&lt;&gt;"",IF(O35&lt;&gt;"",LEFT(N35,1)-LEFT(O35,1),""),"")</f>
        <v/>
      </c>
      <c r="O36" s="41"/>
      <c r="P36" s="6"/>
    </row>
    <row r="37" spans="1:16" ht="9.7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95.25" customHeight="1" x14ac:dyDescent="0.35">
      <c r="A38" s="20" t="s">
        <v>155</v>
      </c>
      <c r="B38" s="42" t="s">
        <v>190</v>
      </c>
      <c r="C38" s="43"/>
      <c r="D38" s="40" t="s">
        <v>191</v>
      </c>
      <c r="E38" s="40"/>
      <c r="F38" s="40" t="s">
        <v>192</v>
      </c>
      <c r="G38" s="40"/>
      <c r="H38" s="40" t="s">
        <v>193</v>
      </c>
      <c r="I38" s="40"/>
      <c r="J38" s="40" t="s">
        <v>194</v>
      </c>
      <c r="K38" s="40"/>
      <c r="L38" s="40" t="s">
        <v>195</v>
      </c>
      <c r="M38" s="40"/>
      <c r="N38" s="40" t="s">
        <v>196</v>
      </c>
      <c r="O38" s="40"/>
      <c r="P38" s="6"/>
    </row>
    <row r="39" spans="1:16" x14ac:dyDescent="0.35">
      <c r="A39" s="7" t="s">
        <v>10</v>
      </c>
      <c r="B39" s="29"/>
      <c r="C39" s="29"/>
      <c r="D39" s="29"/>
      <c r="E39" s="29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6"/>
    </row>
    <row r="40" spans="1:16" x14ac:dyDescent="0.35">
      <c r="A40" s="7" t="s">
        <v>9</v>
      </c>
      <c r="B40" s="41" t="str">
        <f>IF(B39&lt;&gt;"",IF(C39&lt;&gt;"",LEFT(B39,1)-LEFT(C39,1),""),"")</f>
        <v/>
      </c>
      <c r="C40" s="41"/>
      <c r="D40" s="41" t="str">
        <f t="shared" ref="D40" si="18">IF(D39&lt;&gt;"",IF(E39&lt;&gt;"",LEFT(D39,1)-LEFT(E39,1),""),"")</f>
        <v/>
      </c>
      <c r="E40" s="41"/>
      <c r="F40" s="41" t="str">
        <f t="shared" ref="F40" si="19">IF(F39&lt;&gt;"",IF(G39&lt;&gt;"",LEFT(F39,1)-LEFT(G39,1),""),"")</f>
        <v/>
      </c>
      <c r="G40" s="41"/>
      <c r="H40" s="41" t="str">
        <f t="shared" ref="H40" si="20">IF(H39&lt;&gt;"",IF(I39&lt;&gt;"",LEFT(H39,1)-LEFT(I39,1),""),"")</f>
        <v/>
      </c>
      <c r="I40" s="41"/>
      <c r="J40" s="41" t="str">
        <f t="shared" ref="J40" si="21">IF(J39&lt;&gt;"",IF(K39&lt;&gt;"",LEFT(J39,1)-LEFT(K39,1),""),"")</f>
        <v/>
      </c>
      <c r="K40" s="41"/>
      <c r="L40" s="41" t="str">
        <f t="shared" ref="L40" si="22">IF(L39&lt;&gt;"",IF(M39&lt;&gt;"",LEFT(L39,1)-LEFT(M39,1),""),"")</f>
        <v/>
      </c>
      <c r="M40" s="41"/>
      <c r="N40" s="41" t="str">
        <f t="shared" ref="N40" si="23">IF(N39&lt;&gt;"",IF(O39&lt;&gt;"",LEFT(N39,1)-LEFT(O39,1),""),"")</f>
        <v/>
      </c>
      <c r="O40" s="41"/>
      <c r="P40" s="6"/>
    </row>
    <row r="41" spans="1:16" ht="9.7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6" ht="168" customHeight="1" x14ac:dyDescent="0.35">
      <c r="A42" s="20" t="s">
        <v>156</v>
      </c>
      <c r="B42" s="40" t="s">
        <v>185</v>
      </c>
      <c r="C42" s="40"/>
      <c r="D42" s="40" t="s">
        <v>186</v>
      </c>
      <c r="E42" s="40"/>
      <c r="F42" s="40" t="s">
        <v>187</v>
      </c>
      <c r="G42" s="40"/>
      <c r="H42" s="40" t="s">
        <v>188</v>
      </c>
      <c r="I42" s="40"/>
      <c r="J42" s="40" t="s">
        <v>189</v>
      </c>
      <c r="K42" s="40"/>
      <c r="L42" s="40" t="s">
        <v>157</v>
      </c>
      <c r="M42" s="40"/>
      <c r="N42" s="40" t="s">
        <v>158</v>
      </c>
      <c r="O42" s="40"/>
      <c r="P42" s="6"/>
    </row>
    <row r="43" spans="1:16" x14ac:dyDescent="0.35">
      <c r="A43" s="7" t="s">
        <v>10</v>
      </c>
      <c r="B43" s="29"/>
      <c r="C43" s="29"/>
      <c r="D43" s="29"/>
      <c r="E43" s="29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6"/>
    </row>
    <row r="44" spans="1:16" x14ac:dyDescent="0.35">
      <c r="A44" s="7" t="s">
        <v>9</v>
      </c>
      <c r="B44" s="41" t="str">
        <f>IF(B43&lt;&gt;"",IF(C43&lt;&gt;"",LEFT(B43,1)-LEFT(C43,1),""),"")</f>
        <v/>
      </c>
      <c r="C44" s="41"/>
      <c r="D44" s="41" t="str">
        <f t="shared" ref="D44" si="24">IF(D43&lt;&gt;"",IF(E43&lt;&gt;"",LEFT(D43,1)-LEFT(E43,1),""),"")</f>
        <v/>
      </c>
      <c r="E44" s="41"/>
      <c r="F44" s="41" t="str">
        <f t="shared" ref="F44" si="25">IF(F43&lt;&gt;"",IF(G43&lt;&gt;"",LEFT(F43,1)-LEFT(G43,1),""),"")</f>
        <v/>
      </c>
      <c r="G44" s="41"/>
      <c r="H44" s="41" t="str">
        <f t="shared" ref="H44" si="26">IF(H43&lt;&gt;"",IF(I43&lt;&gt;"",LEFT(H43,1)-LEFT(I43,1),""),"")</f>
        <v/>
      </c>
      <c r="I44" s="41"/>
      <c r="J44" s="41" t="str">
        <f t="shared" ref="J44" si="27">IF(J43&lt;&gt;"",IF(K43&lt;&gt;"",LEFT(J43,1)-LEFT(K43,1),""),"")</f>
        <v/>
      </c>
      <c r="K44" s="41"/>
      <c r="L44" s="41" t="str">
        <f t="shared" ref="L44" si="28">IF(L43&lt;&gt;"",IF(M43&lt;&gt;"",LEFT(L43,1)-LEFT(M43,1),""),"")</f>
        <v/>
      </c>
      <c r="M44" s="41"/>
      <c r="N44" s="41" t="str">
        <f t="shared" ref="N44" si="29">IF(N43&lt;&gt;"",IF(O43&lt;&gt;"",LEFT(N43,1)-LEFT(O43,1),""),"")</f>
        <v/>
      </c>
      <c r="O44" s="41"/>
      <c r="P44" s="6"/>
    </row>
    <row r="45" spans="1:16" ht="9.7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</row>
    <row r="46" spans="1:16" ht="105.75" customHeight="1" x14ac:dyDescent="0.35">
      <c r="A46" s="20" t="s">
        <v>218</v>
      </c>
      <c r="B46" s="40" t="s">
        <v>181</v>
      </c>
      <c r="C46" s="40"/>
      <c r="D46" s="40" t="s">
        <v>159</v>
      </c>
      <c r="E46" s="40"/>
      <c r="F46" s="40" t="s">
        <v>182</v>
      </c>
      <c r="G46" s="40"/>
      <c r="H46" s="40" t="s">
        <v>183</v>
      </c>
      <c r="I46" s="40"/>
      <c r="J46" s="42" t="s">
        <v>160</v>
      </c>
      <c r="K46" s="43"/>
      <c r="L46" s="42" t="s">
        <v>184</v>
      </c>
      <c r="M46" s="43"/>
      <c r="N46" s="40" t="s">
        <v>161</v>
      </c>
      <c r="O46" s="40"/>
      <c r="P46" s="6"/>
    </row>
    <row r="47" spans="1:16" x14ac:dyDescent="0.35">
      <c r="A47" s="7" t="s">
        <v>10</v>
      </c>
      <c r="B47" s="29"/>
      <c r="C47" s="29"/>
      <c r="D47" s="29"/>
      <c r="E47" s="29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6"/>
    </row>
    <row r="48" spans="1:16" x14ac:dyDescent="0.35">
      <c r="A48" s="7" t="s">
        <v>9</v>
      </c>
      <c r="B48" s="41" t="str">
        <f>IF(B47&lt;&gt;"",IF(C47&lt;&gt;"",LEFT(B47,1)-LEFT(C47,1),""),"")</f>
        <v/>
      </c>
      <c r="C48" s="41"/>
      <c r="D48" s="41" t="str">
        <f t="shared" ref="D48" si="30">IF(D47&lt;&gt;"",IF(E47&lt;&gt;"",LEFT(D47,1)-LEFT(E47,1),""),"")</f>
        <v/>
      </c>
      <c r="E48" s="41"/>
      <c r="F48" s="41" t="str">
        <f t="shared" ref="F48" si="31">IF(F47&lt;&gt;"",IF(G47&lt;&gt;"",LEFT(F47,1)-LEFT(G47,1),""),"")</f>
        <v/>
      </c>
      <c r="G48" s="41"/>
      <c r="H48" s="41" t="str">
        <f t="shared" ref="H48" si="32">IF(H47&lt;&gt;"",IF(I47&lt;&gt;"",LEFT(H47,1)-LEFT(I47,1),""),"")</f>
        <v/>
      </c>
      <c r="I48" s="41"/>
      <c r="J48" s="41" t="str">
        <f t="shared" ref="J48" si="33">IF(J47&lt;&gt;"",IF(K47&lt;&gt;"",LEFT(J47,1)-LEFT(K47,1),""),"")</f>
        <v/>
      </c>
      <c r="K48" s="41"/>
      <c r="L48" s="41" t="str">
        <f t="shared" ref="L48" si="34">IF(L47&lt;&gt;"",IF(M47&lt;&gt;"",LEFT(L47,1)-LEFT(M47,1),""),"")</f>
        <v/>
      </c>
      <c r="M48" s="41"/>
      <c r="N48" s="41" t="str">
        <f t="shared" ref="N48" si="35">IF(N47&lt;&gt;"",IF(O47&lt;&gt;"",LEFT(N47,1)-LEFT(O47,1),""),"")</f>
        <v/>
      </c>
      <c r="O48" s="41"/>
      <c r="P48" s="6"/>
    </row>
    <row r="49" spans="1:16" ht="9.7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ht="78" customHeight="1" x14ac:dyDescent="0.35">
      <c r="A50" s="20" t="s">
        <v>162</v>
      </c>
      <c r="B50" s="40" t="s">
        <v>174</v>
      </c>
      <c r="C50" s="40"/>
      <c r="D50" s="40" t="s">
        <v>175</v>
      </c>
      <c r="E50" s="40"/>
      <c r="F50" s="40" t="s">
        <v>176</v>
      </c>
      <c r="G50" s="40"/>
      <c r="H50" s="40" t="s">
        <v>177</v>
      </c>
      <c r="I50" s="40"/>
      <c r="J50" s="40" t="s">
        <v>178</v>
      </c>
      <c r="K50" s="40"/>
      <c r="L50" s="40" t="s">
        <v>179</v>
      </c>
      <c r="M50" s="40"/>
      <c r="N50" s="40" t="s">
        <v>180</v>
      </c>
      <c r="O50" s="40"/>
      <c r="P50" s="6"/>
    </row>
    <row r="51" spans="1:16" x14ac:dyDescent="0.35">
      <c r="A51" s="7" t="s">
        <v>10</v>
      </c>
      <c r="B51" s="29"/>
      <c r="C51" s="29"/>
      <c r="D51" s="29"/>
      <c r="E51" s="29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6"/>
    </row>
    <row r="52" spans="1:16" x14ac:dyDescent="0.35">
      <c r="A52" s="7" t="s">
        <v>9</v>
      </c>
      <c r="B52" s="41" t="str">
        <f>IF(B51&lt;&gt;"",IF(C51&lt;&gt;"",LEFT(B51,1)-LEFT(C51,1),""),"")</f>
        <v/>
      </c>
      <c r="C52" s="41"/>
      <c r="D52" s="41" t="str">
        <f t="shared" ref="D52" si="36">IF(D51&lt;&gt;"",IF(E51&lt;&gt;"",LEFT(D51,1)-LEFT(E51,1),""),"")</f>
        <v/>
      </c>
      <c r="E52" s="41"/>
      <c r="F52" s="41" t="str">
        <f t="shared" ref="F52" si="37">IF(F51&lt;&gt;"",IF(G51&lt;&gt;"",LEFT(F51,1)-LEFT(G51,1),""),"")</f>
        <v/>
      </c>
      <c r="G52" s="41"/>
      <c r="H52" s="41" t="str">
        <f t="shared" ref="H52" si="38">IF(H51&lt;&gt;"",IF(I51&lt;&gt;"",LEFT(H51,1)-LEFT(I51,1),""),"")</f>
        <v/>
      </c>
      <c r="I52" s="41"/>
      <c r="J52" s="41" t="str">
        <f t="shared" ref="J52" si="39">IF(J51&lt;&gt;"",IF(K51&lt;&gt;"",LEFT(J51,1)-LEFT(K51,1),""),"")</f>
        <v/>
      </c>
      <c r="K52" s="41"/>
      <c r="L52" s="41" t="str">
        <f t="shared" ref="L52" si="40">IF(L51&lt;&gt;"",IF(M51&lt;&gt;"",LEFT(L51,1)-LEFT(M51,1),""),"")</f>
        <v/>
      </c>
      <c r="M52" s="41"/>
      <c r="N52" s="41" t="str">
        <f t="shared" ref="N52" si="41">IF(N51&lt;&gt;"",IF(O51&lt;&gt;"",LEFT(N51,1)-LEFT(O51,1),""),"")</f>
        <v/>
      </c>
      <c r="O52" s="41"/>
      <c r="P52" s="6"/>
    </row>
    <row r="53" spans="1:16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s="13" customFormat="1" ht="18.5" x14ac:dyDescent="0.45">
      <c r="A54" s="33" t="s">
        <v>164</v>
      </c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6"/>
      <c r="P54" s="16"/>
    </row>
    <row r="55" spans="1:16" ht="123" customHeight="1" x14ac:dyDescent="0.35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9"/>
      <c r="P55" s="6"/>
    </row>
    <row r="56" spans="1:16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s="13" customFormat="1" ht="18.5" x14ac:dyDescent="0.45">
      <c r="A57" s="33" t="s">
        <v>222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6"/>
      <c r="P57" s="16"/>
    </row>
    <row r="58" spans="1:16" ht="123" customHeight="1" x14ac:dyDescent="0.35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9"/>
      <c r="P58" s="6"/>
    </row>
    <row r="59" spans="1:16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s="13" customFormat="1" ht="18.5" x14ac:dyDescent="0.45">
      <c r="A60" s="33" t="s">
        <v>223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6"/>
      <c r="P60" s="16"/>
    </row>
    <row r="61" spans="1:16" ht="123" customHeight="1" x14ac:dyDescent="0.35">
      <c r="A61" s="3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9"/>
      <c r="P61" s="6"/>
    </row>
    <row r="62" spans="1:16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s="13" customFormat="1" ht="18.5" x14ac:dyDescent="0.45">
      <c r="A63" s="33" t="s">
        <v>224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6"/>
      <c r="P63" s="16"/>
    </row>
    <row r="64" spans="1:16" ht="123" customHeight="1" x14ac:dyDescent="0.3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9"/>
      <c r="P64" s="6"/>
    </row>
    <row r="65" spans="1:16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s="13" customFormat="1" ht="18.5" x14ac:dyDescent="0.45">
      <c r="A66" s="33" t="s">
        <v>168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5" t="s">
        <v>147</v>
      </c>
      <c r="O66" s="35"/>
      <c r="P66" s="16"/>
    </row>
    <row r="67" spans="1:16" s="18" customFormat="1" ht="18" customHeight="1" x14ac:dyDescent="0.35">
      <c r="A67" s="31" t="s">
        <v>165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2"/>
      <c r="O67" s="32"/>
      <c r="P67" s="22"/>
    </row>
    <row r="68" spans="1:16" s="18" customFormat="1" ht="33" customHeight="1" x14ac:dyDescent="0.35">
      <c r="A68" s="31" t="s">
        <v>166</v>
      </c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2"/>
      <c r="O68" s="32"/>
      <c r="P68" s="22"/>
    </row>
    <row r="69" spans="1:16" s="18" customFormat="1" ht="18" customHeight="1" x14ac:dyDescent="0.35">
      <c r="A69" s="31" t="s">
        <v>167</v>
      </c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2"/>
      <c r="O69" s="32"/>
      <c r="P69" s="22"/>
    </row>
    <row r="70" spans="1:16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s="13" customFormat="1" ht="18.5" x14ac:dyDescent="0.45">
      <c r="A71" s="33" t="s">
        <v>169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5" t="s">
        <v>147</v>
      </c>
      <c r="O71" s="35"/>
      <c r="P71" s="16"/>
    </row>
    <row r="72" spans="1:16" s="18" customFormat="1" ht="54" customHeight="1" x14ac:dyDescent="0.35">
      <c r="A72" s="31" t="s">
        <v>221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2"/>
      <c r="O72" s="32"/>
      <c r="P72" s="22"/>
    </row>
    <row r="73" spans="1:16" s="18" customFormat="1" ht="35.25" customHeight="1" x14ac:dyDescent="0.35">
      <c r="A73" s="31" t="s">
        <v>219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2"/>
      <c r="O73" s="32"/>
      <c r="P73" s="22"/>
    </row>
    <row r="74" spans="1:16" s="18" customFormat="1" ht="18" customHeight="1" x14ac:dyDescent="0.35">
      <c r="A74" s="31" t="s">
        <v>170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2"/>
      <c r="O74" s="32"/>
      <c r="P74" s="22"/>
    </row>
    <row r="75" spans="1:16" s="18" customFormat="1" ht="35.25" customHeight="1" x14ac:dyDescent="0.35">
      <c r="A75" s="31" t="s">
        <v>220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2"/>
      <c r="O75" s="32"/>
      <c r="P75" s="22"/>
    </row>
  </sheetData>
  <sheetProtection sheet="1" formatCells="0" formatRows="0"/>
  <mergeCells count="173">
    <mergeCell ref="A60:O60"/>
    <mergeCell ref="A61:O61"/>
    <mergeCell ref="A57:O57"/>
    <mergeCell ref="A58:O58"/>
    <mergeCell ref="A54:O54"/>
    <mergeCell ref="A55:O55"/>
    <mergeCell ref="N17:O17"/>
    <mergeCell ref="N18:O18"/>
    <mergeCell ref="N19:O19"/>
    <mergeCell ref="N20:O20"/>
    <mergeCell ref="A17:M17"/>
    <mergeCell ref="B22:C22"/>
    <mergeCell ref="H22:K22"/>
    <mergeCell ref="D22:F22"/>
    <mergeCell ref="L22:N22"/>
    <mergeCell ref="A18:M18"/>
    <mergeCell ref="A19:M19"/>
    <mergeCell ref="A20:M20"/>
    <mergeCell ref="B30:C30"/>
    <mergeCell ref="D26:E26"/>
    <mergeCell ref="D30:E30"/>
    <mergeCell ref="D24:E24"/>
    <mergeCell ref="F24:G24"/>
    <mergeCell ref="F26:G26"/>
    <mergeCell ref="A13:M13"/>
    <mergeCell ref="N13:O13"/>
    <mergeCell ref="A11:B11"/>
    <mergeCell ref="A16:M16"/>
    <mergeCell ref="A14:M14"/>
    <mergeCell ref="A15:M15"/>
    <mergeCell ref="N14:O14"/>
    <mergeCell ref="N15:O15"/>
    <mergeCell ref="N16:O16"/>
    <mergeCell ref="B1:N1"/>
    <mergeCell ref="J3:K3"/>
    <mergeCell ref="N3:O3"/>
    <mergeCell ref="B3:G3"/>
    <mergeCell ref="B26:C26"/>
    <mergeCell ref="B24:C24"/>
    <mergeCell ref="H24:I24"/>
    <mergeCell ref="C11:G11"/>
    <mergeCell ref="L11:O11"/>
    <mergeCell ref="H11:K11"/>
    <mergeCell ref="A9:B9"/>
    <mergeCell ref="C9:E9"/>
    <mergeCell ref="F9:G9"/>
    <mergeCell ref="H9:O9"/>
    <mergeCell ref="H3:I3"/>
    <mergeCell ref="L3:M3"/>
    <mergeCell ref="A7:B7"/>
    <mergeCell ref="C7:D7"/>
    <mergeCell ref="E7:F7"/>
    <mergeCell ref="G7:I7"/>
    <mergeCell ref="J7:L7"/>
    <mergeCell ref="M7:O7"/>
    <mergeCell ref="A5:B5"/>
    <mergeCell ref="C5:D5"/>
    <mergeCell ref="F30:G30"/>
    <mergeCell ref="B28:C28"/>
    <mergeCell ref="D28:E28"/>
    <mergeCell ref="F28:G28"/>
    <mergeCell ref="H30:I30"/>
    <mergeCell ref="H26:I26"/>
    <mergeCell ref="N24:O24"/>
    <mergeCell ref="N26:O26"/>
    <mergeCell ref="N30:O30"/>
    <mergeCell ref="H28:I28"/>
    <mergeCell ref="J28:K28"/>
    <mergeCell ref="L28:M28"/>
    <mergeCell ref="N28:O28"/>
    <mergeCell ref="J24:K24"/>
    <mergeCell ref="J26:K26"/>
    <mergeCell ref="J30:K30"/>
    <mergeCell ref="L24:M24"/>
    <mergeCell ref="L26:M26"/>
    <mergeCell ref="L30:M30"/>
    <mergeCell ref="N36:O36"/>
    <mergeCell ref="B36:C36"/>
    <mergeCell ref="D36:E36"/>
    <mergeCell ref="F36:G36"/>
    <mergeCell ref="H36:I36"/>
    <mergeCell ref="J36:K36"/>
    <mergeCell ref="L36:M36"/>
    <mergeCell ref="N32:O32"/>
    <mergeCell ref="B34:C34"/>
    <mergeCell ref="D34:E34"/>
    <mergeCell ref="F34:G34"/>
    <mergeCell ref="H34:I34"/>
    <mergeCell ref="J34:K34"/>
    <mergeCell ref="L34:M34"/>
    <mergeCell ref="N34:O34"/>
    <mergeCell ref="B32:C32"/>
    <mergeCell ref="D32:E32"/>
    <mergeCell ref="F32:G32"/>
    <mergeCell ref="H32:I32"/>
    <mergeCell ref="J32:K32"/>
    <mergeCell ref="L32:M32"/>
    <mergeCell ref="L38:M38"/>
    <mergeCell ref="N38:O38"/>
    <mergeCell ref="B40:C40"/>
    <mergeCell ref="D40:E40"/>
    <mergeCell ref="F40:G40"/>
    <mergeCell ref="H40:I40"/>
    <mergeCell ref="J40:K40"/>
    <mergeCell ref="L40:M40"/>
    <mergeCell ref="N40:O40"/>
    <mergeCell ref="B38:C38"/>
    <mergeCell ref="D38:E38"/>
    <mergeCell ref="F38:G38"/>
    <mergeCell ref="H38:I38"/>
    <mergeCell ref="J38:K38"/>
    <mergeCell ref="L42:M42"/>
    <mergeCell ref="N42:O42"/>
    <mergeCell ref="B44:C44"/>
    <mergeCell ref="D44:E44"/>
    <mergeCell ref="F44:G44"/>
    <mergeCell ref="H44:I44"/>
    <mergeCell ref="J44:K44"/>
    <mergeCell ref="L44:M44"/>
    <mergeCell ref="N44:O44"/>
    <mergeCell ref="B42:C42"/>
    <mergeCell ref="D42:E42"/>
    <mergeCell ref="F42:G42"/>
    <mergeCell ref="H42:I42"/>
    <mergeCell ref="J42:K42"/>
    <mergeCell ref="L46:M46"/>
    <mergeCell ref="N46:O46"/>
    <mergeCell ref="B48:C48"/>
    <mergeCell ref="D48:E48"/>
    <mergeCell ref="F48:G48"/>
    <mergeCell ref="H48:I48"/>
    <mergeCell ref="J48:K48"/>
    <mergeCell ref="L48:M48"/>
    <mergeCell ref="N48:O48"/>
    <mergeCell ref="B46:C46"/>
    <mergeCell ref="D46:E46"/>
    <mergeCell ref="F46:G46"/>
    <mergeCell ref="H46:I46"/>
    <mergeCell ref="J46:K46"/>
    <mergeCell ref="L50:M50"/>
    <mergeCell ref="N50:O50"/>
    <mergeCell ref="B52:C52"/>
    <mergeCell ref="D52:E52"/>
    <mergeCell ref="F52:G52"/>
    <mergeCell ref="H52:I52"/>
    <mergeCell ref="J52:K52"/>
    <mergeCell ref="L52:M52"/>
    <mergeCell ref="N52:O52"/>
    <mergeCell ref="B50:C50"/>
    <mergeCell ref="D50:E50"/>
    <mergeCell ref="F50:G50"/>
    <mergeCell ref="H50:I50"/>
    <mergeCell ref="J50:K50"/>
    <mergeCell ref="A68:M68"/>
    <mergeCell ref="N68:O68"/>
    <mergeCell ref="A69:M69"/>
    <mergeCell ref="N69:O69"/>
    <mergeCell ref="A66:M66"/>
    <mergeCell ref="N66:O66"/>
    <mergeCell ref="A63:O63"/>
    <mergeCell ref="A64:O64"/>
    <mergeCell ref="A67:M67"/>
    <mergeCell ref="N67:O67"/>
    <mergeCell ref="A73:M73"/>
    <mergeCell ref="N73:O73"/>
    <mergeCell ref="A74:M74"/>
    <mergeCell ref="N74:O74"/>
    <mergeCell ref="A75:M75"/>
    <mergeCell ref="N75:O75"/>
    <mergeCell ref="A71:M71"/>
    <mergeCell ref="N71:O71"/>
    <mergeCell ref="A72:M72"/>
    <mergeCell ref="N72:O72"/>
  </mergeCells>
  <conditionalFormatting sqref="B32 D32 F32 H32 J32 L32 N32">
    <cfRule type="cellIs" dxfId="38" priority="30" operator="equal">
      <formula>"3 - Coch"</formula>
    </cfRule>
    <cfRule type="cellIs" dxfId="37" priority="29" operator="equal">
      <formula>"2 - Oren"</formula>
    </cfRule>
    <cfRule type="cellIs" dxfId="36" priority="28" operator="equal">
      <formula>"1 - Gwyrdd"</formula>
    </cfRule>
  </conditionalFormatting>
  <conditionalFormatting sqref="B36 D36 F36 H36 J36 L36 N36">
    <cfRule type="cellIs" dxfId="35" priority="26" operator="equal">
      <formula>"2 - Oren"</formula>
    </cfRule>
    <cfRule type="cellIs" dxfId="34" priority="25" operator="equal">
      <formula>"1 - Gwyrdd"</formula>
    </cfRule>
    <cfRule type="cellIs" dxfId="33" priority="27" operator="equal">
      <formula>"3 - Coch"</formula>
    </cfRule>
  </conditionalFormatting>
  <conditionalFormatting sqref="B40 D40 F40 H40 J40 L40 N40">
    <cfRule type="cellIs" dxfId="32" priority="20" operator="equal">
      <formula>"2 - Oren"</formula>
    </cfRule>
    <cfRule type="cellIs" dxfId="31" priority="21" operator="equal">
      <formula>"3 - Coch"</formula>
    </cfRule>
    <cfRule type="cellIs" dxfId="30" priority="19" operator="equal">
      <formula>"1 - Gwyrdd"</formula>
    </cfRule>
  </conditionalFormatting>
  <conditionalFormatting sqref="B44 D44 F44 H44 J44 L44 N44">
    <cfRule type="cellIs" dxfId="29" priority="13" operator="equal">
      <formula>"1 - Gwyrdd"</formula>
    </cfRule>
    <cfRule type="cellIs" dxfId="28" priority="14" operator="equal">
      <formula>"2 - Oren"</formula>
    </cfRule>
    <cfRule type="cellIs" dxfId="27" priority="15" operator="equal">
      <formula>"3 - Coch"</formula>
    </cfRule>
  </conditionalFormatting>
  <conditionalFormatting sqref="B48 D48 F48 H48 J48 L48 N48">
    <cfRule type="cellIs" dxfId="26" priority="7" operator="equal">
      <formula>"1 - Gwyrdd"</formula>
    </cfRule>
    <cfRule type="cellIs" dxfId="25" priority="8" operator="equal">
      <formula>"2 - Oren"</formula>
    </cfRule>
    <cfRule type="cellIs" dxfId="24" priority="9" operator="equal">
      <formula>"3 - Coch"</formula>
    </cfRule>
  </conditionalFormatting>
  <conditionalFormatting sqref="B52 D52 F52 H52 J52 L52 N52">
    <cfRule type="cellIs" dxfId="23" priority="2" operator="equal">
      <formula>"2 - Oren"</formula>
    </cfRule>
    <cfRule type="cellIs" dxfId="22" priority="3" operator="equal">
      <formula>"3 - Coch"</formula>
    </cfRule>
    <cfRule type="cellIs" dxfId="21" priority="1" operator="equal">
      <formula>"1 - Gwyrdd"</formula>
    </cfRule>
  </conditionalFormatting>
  <conditionalFormatting sqref="B27:O27 B28 D28 F28 H28 J28 L28 N28">
    <cfRule type="cellIs" dxfId="20" priority="52" operator="equal">
      <formula>"1 - Gwyrdd"</formula>
    </cfRule>
    <cfRule type="cellIs" dxfId="19" priority="53" operator="equal">
      <formula>"2 - Oren"</formula>
    </cfRule>
    <cfRule type="cellIs" dxfId="18" priority="54" operator="equal">
      <formula>"3 - Coch"</formula>
    </cfRule>
  </conditionalFormatting>
  <conditionalFormatting sqref="B31:O31">
    <cfRule type="cellIs" dxfId="17" priority="40" operator="equal">
      <formula>"1 - Gwyrdd"</formula>
    </cfRule>
    <cfRule type="cellIs" dxfId="16" priority="41" operator="equal">
      <formula>"2 - Oren"</formula>
    </cfRule>
    <cfRule type="cellIs" dxfId="15" priority="42" operator="equal">
      <formula>"3 - Coch"</formula>
    </cfRule>
  </conditionalFormatting>
  <conditionalFormatting sqref="B35:O35">
    <cfRule type="cellIs" dxfId="14" priority="34" operator="equal">
      <formula>"1 - Gwyrdd"</formula>
    </cfRule>
    <cfRule type="cellIs" dxfId="13" priority="35" operator="equal">
      <formula>"2 - Oren"</formula>
    </cfRule>
    <cfRule type="cellIs" dxfId="12" priority="36" operator="equal">
      <formula>"3 - Coch"</formula>
    </cfRule>
  </conditionalFormatting>
  <conditionalFormatting sqref="B39:O39">
    <cfRule type="cellIs" dxfId="11" priority="22" operator="equal">
      <formula>"1 - Gwyrdd"</formula>
    </cfRule>
    <cfRule type="cellIs" dxfId="10" priority="23" operator="equal">
      <formula>"2 - Oren"</formula>
    </cfRule>
    <cfRule type="cellIs" dxfId="9" priority="24" operator="equal">
      <formula>"3 - Coch"</formula>
    </cfRule>
  </conditionalFormatting>
  <conditionalFormatting sqref="B43:O43">
    <cfRule type="cellIs" dxfId="8" priority="18" operator="equal">
      <formula>"3 - Coch"</formula>
    </cfRule>
    <cfRule type="cellIs" dxfId="7" priority="17" operator="equal">
      <formula>"2 - Oren"</formula>
    </cfRule>
    <cfRule type="cellIs" dxfId="6" priority="16" operator="equal">
      <formula>"1 - Gwyrdd"</formula>
    </cfRule>
  </conditionalFormatting>
  <conditionalFormatting sqref="B47:O47">
    <cfRule type="cellIs" dxfId="5" priority="12" operator="equal">
      <formula>"3 - Coch"</formula>
    </cfRule>
    <cfRule type="cellIs" dxfId="4" priority="11" operator="equal">
      <formula>"2 - Oren"</formula>
    </cfRule>
    <cfRule type="cellIs" dxfId="3" priority="10" operator="equal">
      <formula>"1 - Gwyrdd"</formula>
    </cfRule>
  </conditionalFormatting>
  <conditionalFormatting sqref="B51:O51">
    <cfRule type="cellIs" dxfId="2" priority="4" operator="equal">
      <formula>"1 - Gwyrdd"</formula>
    </cfRule>
    <cfRule type="cellIs" dxfId="1" priority="5" operator="equal">
      <formula>"2 - Oren"</formula>
    </cfRule>
    <cfRule type="cellIs" dxfId="0" priority="6" operator="equal">
      <formula>"3 - Coch"</formula>
    </cfRule>
  </conditionalFormatting>
  <dataValidations count="6">
    <dataValidation type="date" allowBlank="1" showInputMessage="1" showErrorMessage="1" sqref="M7:O7 J3:K3" xr:uid="{1E9A9682-0EC1-48F9-8CCE-D91E3718BF43}">
      <formula1>36526</formula1>
      <formula2>73051</formula2>
    </dataValidation>
    <dataValidation type="list" allowBlank="1" showInputMessage="1" showErrorMessage="1" sqref="G7" xr:uid="{822EF2C1-BA87-4B6D-B6FC-ECA3DE3F55EE}">
      <formula1>INDIRECT(C7)</formula1>
    </dataValidation>
    <dataValidation type="list" allowBlank="1" showInputMessage="1" showErrorMessage="1" sqref="C5:D5" xr:uid="{BEE65844-E7A9-4D60-9DC0-8CB9B7CD3FEA}">
      <formula1>"Cymraeg, Saesneg, Arall"</formula1>
    </dataValidation>
    <dataValidation type="list" allowBlank="1" showInputMessage="1" showErrorMessage="1" sqref="N14:O15 N18:O18 N20:O20 N72:O73" xr:uid="{BFEEBC5F-1D3E-439B-A05C-5CB969BEB77F}">
      <formula1>"Oes, Nac Oes"</formula1>
    </dataValidation>
    <dataValidation type="list" allowBlank="1" showInputMessage="1" showErrorMessage="1" sqref="N16:O17 N69:O69 N74:O75" xr:uid="{F72854C7-CEBD-4FFF-92CB-9A4385775B6D}">
      <formula1>"Do, Naddo"</formula1>
    </dataValidation>
    <dataValidation type="list" allowBlank="1" showInputMessage="1" showErrorMessage="1" sqref="N19:O19 N67:O68" xr:uid="{EF537466-5DCB-497E-A76D-6F62C1CD9E8E}">
      <formula1>"Ydi, Nac Ydi"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11" orientation="landscape" r:id="rId1"/>
  <headerFooter>
    <oddFooter>&amp;C&amp;"Calibri,Arferol"&amp;6&amp;K00-048Gwasanaeth Anghenion Dysgu Ychwanegol a Chynhwysiad (Gwynedd a Môn)
Adran Addysg, Cyngor Gwynedd  -  Pencadlys, Stryd y Castell, Caernarfon LL551SH
Ffôn: 01286 679007    e bost:  GweinyddolADYaCh@gwynedd.llyw.cymru&amp;R&amp;8&amp;P/&amp;N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D2EF78A1-1242-45B5-9ED3-C007FBA1210F}">
          <x14:formula1>
            <xm:f>data!$G$2:$G$4</xm:f>
          </x14:formula1>
          <xm:sqref>B27:O27 B31:O31 B35:O35 B39:O39 B43:O43 B47:O47 B51:O51</xm:sqref>
        </x14:dataValidation>
        <x14:dataValidation type="list" allowBlank="1" showInputMessage="1" showErrorMessage="1" xr:uid="{1EDA1421-10A7-4341-A2F5-FD36E60EB1DA}">
          <x14:formula1>
            <xm:f>data!$A$2:$A$3</xm:f>
          </x14:formula1>
          <xm:sqref>C7</xm:sqref>
        </x14:dataValidation>
        <x14:dataValidation type="list" allowBlank="1" showInputMessage="1" showErrorMessage="1" xr:uid="{1C345F0F-B45A-41A5-A8CF-7A5BF59FCBA6}">
          <x14:formula1>
            <xm:f>data!$I$2:$I$5</xm:f>
          </x14:formula1>
          <xm:sqref>C9</xm:sqref>
        </x14:dataValidation>
        <x14:dataValidation type="list" allowBlank="1" showInputMessage="1" showErrorMessage="1" xr:uid="{42CFDE92-970B-4CE2-9316-C33EC2A91C8E}">
          <x14:formula1>
            <xm:f>data!$M$2:$M$5</xm:f>
          </x14:formula1>
          <xm:sqref>C11</xm:sqref>
        </x14:dataValidation>
        <x14:dataValidation type="list" allowBlank="1" showInputMessage="1" showErrorMessage="1" xr:uid="{D8945BA8-7786-4574-8FF2-4FD8DABF4447}">
          <x14:formula1>
            <xm:f>data!$K$2:$K$8</xm:f>
          </x14:formula1>
          <xm:sqref>L11:O11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35AB-A3D9-4AEC-ADC9-E289B2589F8A}">
  <dimension ref="A1:M94"/>
  <sheetViews>
    <sheetView topLeftCell="B1" zoomScale="90" zoomScaleNormal="90" workbookViewId="0">
      <selection activeCell="M5" sqref="M5"/>
    </sheetView>
  </sheetViews>
  <sheetFormatPr defaultRowHeight="14.5" x14ac:dyDescent="0.35"/>
  <cols>
    <col min="1" max="1" width="16.453125" customWidth="1"/>
    <col min="2" max="2" width="3.81640625" customWidth="1"/>
    <col min="3" max="3" width="27.453125" customWidth="1"/>
    <col min="4" max="4" width="5" customWidth="1"/>
    <col min="5" max="5" width="14.54296875" customWidth="1"/>
    <col min="6" max="6" width="3.81640625" customWidth="1"/>
    <col min="7" max="7" width="15.81640625" customWidth="1"/>
    <col min="8" max="8" width="4" customWidth="1"/>
    <col min="9" max="9" width="20.26953125" customWidth="1"/>
    <col min="10" max="10" width="4.26953125" customWidth="1"/>
    <col min="11" max="11" width="20.81640625" customWidth="1"/>
    <col min="12" max="12" width="3.7265625" customWidth="1"/>
    <col min="13" max="13" width="29.1796875" customWidth="1"/>
  </cols>
  <sheetData>
    <row r="1" spans="1:13" x14ac:dyDescent="0.35">
      <c r="A1" s="3" t="s">
        <v>12</v>
      </c>
      <c r="C1" s="3" t="s">
        <v>13</v>
      </c>
      <c r="E1" s="3" t="s">
        <v>14</v>
      </c>
      <c r="G1" s="3" t="s">
        <v>5</v>
      </c>
      <c r="I1" s="3" t="s">
        <v>129</v>
      </c>
      <c r="K1" s="3" t="s">
        <v>137</v>
      </c>
      <c r="M1" s="3" t="s">
        <v>140</v>
      </c>
    </row>
    <row r="2" spans="1:13" x14ac:dyDescent="0.35">
      <c r="A2" t="s">
        <v>13</v>
      </c>
      <c r="C2" t="s">
        <v>30</v>
      </c>
      <c r="E2" t="s">
        <v>15</v>
      </c>
      <c r="G2" t="s">
        <v>6</v>
      </c>
      <c r="I2" t="s">
        <v>125</v>
      </c>
      <c r="K2" t="s">
        <v>135</v>
      </c>
      <c r="M2" t="s">
        <v>171</v>
      </c>
    </row>
    <row r="3" spans="1:13" x14ac:dyDescent="0.35">
      <c r="A3" t="s">
        <v>14</v>
      </c>
      <c r="C3" t="s">
        <v>31</v>
      </c>
      <c r="E3" t="s">
        <v>16</v>
      </c>
      <c r="G3" t="s">
        <v>7</v>
      </c>
      <c r="I3" t="s">
        <v>128</v>
      </c>
      <c r="K3" t="s">
        <v>132</v>
      </c>
      <c r="M3" t="s">
        <v>138</v>
      </c>
    </row>
    <row r="4" spans="1:13" x14ac:dyDescent="0.35">
      <c r="A4" s="2"/>
      <c r="C4" t="s">
        <v>32</v>
      </c>
      <c r="E4" t="s">
        <v>17</v>
      </c>
      <c r="G4" t="s">
        <v>8</v>
      </c>
      <c r="I4" t="s">
        <v>126</v>
      </c>
      <c r="K4" t="s">
        <v>130</v>
      </c>
      <c r="M4" t="s">
        <v>172</v>
      </c>
    </row>
    <row r="5" spans="1:13" x14ac:dyDescent="0.35">
      <c r="C5" t="s">
        <v>33</v>
      </c>
      <c r="E5" t="s">
        <v>18</v>
      </c>
      <c r="G5" s="2"/>
      <c r="I5" t="s">
        <v>127</v>
      </c>
      <c r="K5" t="s">
        <v>131</v>
      </c>
      <c r="M5" t="s">
        <v>139</v>
      </c>
    </row>
    <row r="6" spans="1:13" x14ac:dyDescent="0.35">
      <c r="C6" t="s">
        <v>34</v>
      </c>
      <c r="E6" t="s">
        <v>19</v>
      </c>
      <c r="I6" s="2"/>
      <c r="K6" t="s">
        <v>134</v>
      </c>
      <c r="M6" s="2"/>
    </row>
    <row r="7" spans="1:13" x14ac:dyDescent="0.35">
      <c r="C7" t="s">
        <v>35</v>
      </c>
      <c r="E7" t="s">
        <v>20</v>
      </c>
      <c r="K7" t="s">
        <v>133</v>
      </c>
    </row>
    <row r="8" spans="1:13" x14ac:dyDescent="0.35">
      <c r="C8" t="s">
        <v>36</v>
      </c>
      <c r="E8" t="s">
        <v>21</v>
      </c>
      <c r="K8" t="s">
        <v>136</v>
      </c>
    </row>
    <row r="9" spans="1:13" x14ac:dyDescent="0.35">
      <c r="C9" t="s">
        <v>37</v>
      </c>
      <c r="E9" t="s">
        <v>22</v>
      </c>
      <c r="K9" s="2"/>
    </row>
    <row r="10" spans="1:13" x14ac:dyDescent="0.35">
      <c r="C10" t="s">
        <v>38</v>
      </c>
      <c r="E10" t="s">
        <v>23</v>
      </c>
    </row>
    <row r="11" spans="1:13" x14ac:dyDescent="0.35">
      <c r="C11" t="s">
        <v>39</v>
      </c>
      <c r="E11" t="s">
        <v>24</v>
      </c>
    </row>
    <row r="12" spans="1:13" x14ac:dyDescent="0.35">
      <c r="C12" t="s">
        <v>40</v>
      </c>
      <c r="E12" t="s">
        <v>25</v>
      </c>
    </row>
    <row r="13" spans="1:13" x14ac:dyDescent="0.35">
      <c r="C13" t="s">
        <v>41</v>
      </c>
      <c r="E13" t="s">
        <v>26</v>
      </c>
    </row>
    <row r="14" spans="1:13" x14ac:dyDescent="0.35">
      <c r="C14" t="s">
        <v>42</v>
      </c>
      <c r="E14" t="s">
        <v>27</v>
      </c>
    </row>
    <row r="15" spans="1:13" x14ac:dyDescent="0.35">
      <c r="C15" t="s">
        <v>43</v>
      </c>
      <c r="E15" t="s">
        <v>28</v>
      </c>
    </row>
    <row r="16" spans="1:13" x14ac:dyDescent="0.35">
      <c r="C16" t="s">
        <v>44</v>
      </c>
      <c r="E16" t="s">
        <v>29</v>
      </c>
    </row>
    <row r="17" spans="3:5" x14ac:dyDescent="0.35">
      <c r="C17" t="s">
        <v>45</v>
      </c>
      <c r="E17" s="2"/>
    </row>
    <row r="18" spans="3:5" x14ac:dyDescent="0.35">
      <c r="C18" t="s">
        <v>46</v>
      </c>
    </row>
    <row r="19" spans="3:5" x14ac:dyDescent="0.35">
      <c r="C19" t="s">
        <v>47</v>
      </c>
    </row>
    <row r="20" spans="3:5" x14ac:dyDescent="0.35">
      <c r="C20" t="s">
        <v>48</v>
      </c>
    </row>
    <row r="21" spans="3:5" x14ac:dyDescent="0.35">
      <c r="C21" t="s">
        <v>49</v>
      </c>
    </row>
    <row r="22" spans="3:5" x14ac:dyDescent="0.35">
      <c r="C22" t="s">
        <v>50</v>
      </c>
    </row>
    <row r="23" spans="3:5" x14ac:dyDescent="0.35">
      <c r="C23" t="s">
        <v>51</v>
      </c>
    </row>
    <row r="24" spans="3:5" x14ac:dyDescent="0.35">
      <c r="C24" t="s">
        <v>52</v>
      </c>
    </row>
    <row r="25" spans="3:5" x14ac:dyDescent="0.35">
      <c r="C25" t="s">
        <v>53</v>
      </c>
    </row>
    <row r="26" spans="3:5" x14ac:dyDescent="0.35">
      <c r="C26" t="s">
        <v>54</v>
      </c>
    </row>
    <row r="27" spans="3:5" x14ac:dyDescent="0.35">
      <c r="C27" t="s">
        <v>55</v>
      </c>
    </row>
    <row r="28" spans="3:5" x14ac:dyDescent="0.35">
      <c r="C28" t="s">
        <v>56</v>
      </c>
    </row>
    <row r="29" spans="3:5" x14ac:dyDescent="0.35">
      <c r="C29" t="s">
        <v>57</v>
      </c>
    </row>
    <row r="30" spans="3:5" x14ac:dyDescent="0.35">
      <c r="C30" t="s">
        <v>58</v>
      </c>
    </row>
    <row r="31" spans="3:5" x14ac:dyDescent="0.35">
      <c r="C31" t="s">
        <v>59</v>
      </c>
    </row>
    <row r="32" spans="3:5" x14ac:dyDescent="0.35">
      <c r="C32" t="s">
        <v>60</v>
      </c>
    </row>
    <row r="33" spans="3:3" x14ac:dyDescent="0.35">
      <c r="C33" t="s">
        <v>61</v>
      </c>
    </row>
    <row r="34" spans="3:3" x14ac:dyDescent="0.35">
      <c r="C34" t="s">
        <v>62</v>
      </c>
    </row>
    <row r="35" spans="3:3" x14ac:dyDescent="0.35">
      <c r="C35" t="s">
        <v>63</v>
      </c>
    </row>
    <row r="36" spans="3:3" x14ac:dyDescent="0.35">
      <c r="C36" t="s">
        <v>64</v>
      </c>
    </row>
    <row r="37" spans="3:3" x14ac:dyDescent="0.35">
      <c r="C37" t="s">
        <v>65</v>
      </c>
    </row>
    <row r="38" spans="3:3" x14ac:dyDescent="0.35">
      <c r="C38" t="s">
        <v>66</v>
      </c>
    </row>
    <row r="39" spans="3:3" x14ac:dyDescent="0.35">
      <c r="C39" t="s">
        <v>67</v>
      </c>
    </row>
    <row r="40" spans="3:3" x14ac:dyDescent="0.35">
      <c r="C40" t="s">
        <v>68</v>
      </c>
    </row>
    <row r="41" spans="3:3" x14ac:dyDescent="0.35">
      <c r="C41" t="s">
        <v>69</v>
      </c>
    </row>
    <row r="42" spans="3:3" x14ac:dyDescent="0.35">
      <c r="C42" t="s">
        <v>70</v>
      </c>
    </row>
    <row r="43" spans="3:3" x14ac:dyDescent="0.35">
      <c r="C43" t="s">
        <v>71</v>
      </c>
    </row>
    <row r="44" spans="3:3" x14ac:dyDescent="0.35">
      <c r="C44" t="s">
        <v>72</v>
      </c>
    </row>
    <row r="45" spans="3:3" x14ac:dyDescent="0.35">
      <c r="C45" t="s">
        <v>73</v>
      </c>
    </row>
    <row r="46" spans="3:3" x14ac:dyDescent="0.35">
      <c r="C46" t="s">
        <v>74</v>
      </c>
    </row>
    <row r="47" spans="3:3" x14ac:dyDescent="0.35">
      <c r="C47" t="s">
        <v>75</v>
      </c>
    </row>
    <row r="48" spans="3:3" x14ac:dyDescent="0.35">
      <c r="C48" t="s">
        <v>76</v>
      </c>
    </row>
    <row r="49" spans="3:3" x14ac:dyDescent="0.35">
      <c r="C49" t="s">
        <v>77</v>
      </c>
    </row>
    <row r="50" spans="3:3" x14ac:dyDescent="0.35">
      <c r="C50" t="s">
        <v>78</v>
      </c>
    </row>
    <row r="51" spans="3:3" x14ac:dyDescent="0.35">
      <c r="C51" t="s">
        <v>79</v>
      </c>
    </row>
    <row r="52" spans="3:3" x14ac:dyDescent="0.35">
      <c r="C52" t="s">
        <v>80</v>
      </c>
    </row>
    <row r="53" spans="3:3" x14ac:dyDescent="0.35">
      <c r="C53" t="s">
        <v>81</v>
      </c>
    </row>
    <row r="54" spans="3:3" x14ac:dyDescent="0.35">
      <c r="C54" t="s">
        <v>82</v>
      </c>
    </row>
    <row r="55" spans="3:3" x14ac:dyDescent="0.35">
      <c r="C55" t="s">
        <v>83</v>
      </c>
    </row>
    <row r="56" spans="3:3" x14ac:dyDescent="0.35">
      <c r="C56" t="s">
        <v>84</v>
      </c>
    </row>
    <row r="57" spans="3:3" x14ac:dyDescent="0.35">
      <c r="C57" t="s">
        <v>85</v>
      </c>
    </row>
    <row r="58" spans="3:3" x14ac:dyDescent="0.35">
      <c r="C58" t="s">
        <v>86</v>
      </c>
    </row>
    <row r="59" spans="3:3" x14ac:dyDescent="0.35">
      <c r="C59" t="s">
        <v>87</v>
      </c>
    </row>
    <row r="60" spans="3:3" x14ac:dyDescent="0.35">
      <c r="C60" t="s">
        <v>88</v>
      </c>
    </row>
    <row r="61" spans="3:3" x14ac:dyDescent="0.35">
      <c r="C61" t="s">
        <v>89</v>
      </c>
    </row>
    <row r="62" spans="3:3" x14ac:dyDescent="0.35">
      <c r="C62" t="s">
        <v>90</v>
      </c>
    </row>
    <row r="63" spans="3:3" x14ac:dyDescent="0.35">
      <c r="C63" t="s">
        <v>91</v>
      </c>
    </row>
    <row r="64" spans="3:3" x14ac:dyDescent="0.35">
      <c r="C64" t="s">
        <v>92</v>
      </c>
    </row>
    <row r="65" spans="3:3" x14ac:dyDescent="0.35">
      <c r="C65" t="s">
        <v>93</v>
      </c>
    </row>
    <row r="66" spans="3:3" x14ac:dyDescent="0.35">
      <c r="C66" t="s">
        <v>94</v>
      </c>
    </row>
    <row r="67" spans="3:3" x14ac:dyDescent="0.35">
      <c r="C67" t="s">
        <v>95</v>
      </c>
    </row>
    <row r="68" spans="3:3" x14ac:dyDescent="0.35">
      <c r="C68" t="s">
        <v>96</v>
      </c>
    </row>
    <row r="69" spans="3:3" x14ac:dyDescent="0.35">
      <c r="C69" t="s">
        <v>97</v>
      </c>
    </row>
    <row r="70" spans="3:3" x14ac:dyDescent="0.35">
      <c r="C70" t="s">
        <v>98</v>
      </c>
    </row>
    <row r="71" spans="3:3" x14ac:dyDescent="0.35">
      <c r="C71" t="s">
        <v>99</v>
      </c>
    </row>
    <row r="72" spans="3:3" x14ac:dyDescent="0.35">
      <c r="C72" t="s">
        <v>100</v>
      </c>
    </row>
    <row r="73" spans="3:3" x14ac:dyDescent="0.35">
      <c r="C73" t="s">
        <v>101</v>
      </c>
    </row>
    <row r="74" spans="3:3" x14ac:dyDescent="0.35">
      <c r="C74" t="s">
        <v>102</v>
      </c>
    </row>
    <row r="75" spans="3:3" x14ac:dyDescent="0.35">
      <c r="C75" t="s">
        <v>103</v>
      </c>
    </row>
    <row r="76" spans="3:3" x14ac:dyDescent="0.35">
      <c r="C76" t="s">
        <v>104</v>
      </c>
    </row>
    <row r="77" spans="3:3" x14ac:dyDescent="0.35">
      <c r="C77" t="s">
        <v>105</v>
      </c>
    </row>
    <row r="78" spans="3:3" x14ac:dyDescent="0.35">
      <c r="C78" t="s">
        <v>106</v>
      </c>
    </row>
    <row r="79" spans="3:3" x14ac:dyDescent="0.35">
      <c r="C79" t="s">
        <v>107</v>
      </c>
    </row>
    <row r="80" spans="3:3" x14ac:dyDescent="0.35">
      <c r="C80" t="s">
        <v>108</v>
      </c>
    </row>
    <row r="81" spans="3:3" x14ac:dyDescent="0.35">
      <c r="C81" t="s">
        <v>109</v>
      </c>
    </row>
    <row r="82" spans="3:3" x14ac:dyDescent="0.35">
      <c r="C82" t="s">
        <v>110</v>
      </c>
    </row>
    <row r="83" spans="3:3" x14ac:dyDescent="0.35">
      <c r="C83" t="s">
        <v>111</v>
      </c>
    </row>
    <row r="84" spans="3:3" x14ac:dyDescent="0.35">
      <c r="C84" t="s">
        <v>112</v>
      </c>
    </row>
    <row r="85" spans="3:3" x14ac:dyDescent="0.35">
      <c r="C85" t="s">
        <v>113</v>
      </c>
    </row>
    <row r="86" spans="3:3" x14ac:dyDescent="0.35">
      <c r="C86" t="s">
        <v>114</v>
      </c>
    </row>
    <row r="87" spans="3:3" x14ac:dyDescent="0.35">
      <c r="C87" t="s">
        <v>115</v>
      </c>
    </row>
    <row r="88" spans="3:3" x14ac:dyDescent="0.35">
      <c r="C88" t="s">
        <v>116</v>
      </c>
    </row>
    <row r="89" spans="3:3" x14ac:dyDescent="0.35">
      <c r="C89" t="s">
        <v>117</v>
      </c>
    </row>
    <row r="90" spans="3:3" x14ac:dyDescent="0.35">
      <c r="C90" t="s">
        <v>118</v>
      </c>
    </row>
    <row r="91" spans="3:3" x14ac:dyDescent="0.35">
      <c r="C91" t="s">
        <v>27</v>
      </c>
    </row>
    <row r="92" spans="3:3" x14ac:dyDescent="0.35">
      <c r="C92" t="s">
        <v>28</v>
      </c>
    </row>
    <row r="93" spans="3:3" x14ac:dyDescent="0.35">
      <c r="C93" t="s">
        <v>29</v>
      </c>
    </row>
    <row r="94" spans="3:3" x14ac:dyDescent="0.35">
      <c r="C94" s="2"/>
    </row>
  </sheetData>
  <sortState xmlns:xlrd2="http://schemas.microsoft.com/office/spreadsheetml/2017/richdata2" ref="I3:I5">
    <sortCondition ref="I2:I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gfen" ma:contentTypeID="0x010100886508FB92BA1243A178B8A44CFBA9AA" ma:contentTypeVersion="12" ma:contentTypeDescription="Creu dogfen newydd." ma:contentTypeScope="" ma:versionID="77015a3a0a15db9b39545948417b9813">
  <xsd:schema xmlns:xsd="http://www.w3.org/2001/XMLSchema" xmlns:xs="http://www.w3.org/2001/XMLSchema" xmlns:p="http://schemas.microsoft.com/office/2006/metadata/properties" xmlns:ns2="ea8effcc-97eb-40eb-9acc-2059a2c74c87" xmlns:ns3="b9b29d24-ba84-424c-89ef-3dbecd07b5d3" targetNamespace="http://schemas.microsoft.com/office/2006/metadata/properties" ma:root="true" ma:fieldsID="6210ab9e060b091d2167e2beaa49c66d" ns2:_="" ns3:_="">
    <xsd:import namespace="ea8effcc-97eb-40eb-9acc-2059a2c74c87"/>
    <xsd:import namespace="b9b29d24-ba84-424c-89ef-3dbecd07b5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effcc-97eb-40eb-9acc-2059a2c74c8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Gwerth ID Dogfen" ma:description="Gwerth ID y ddogfen sydd wedi'i neilltuo i'r eitem hon." ma:internalName="_dlc_DocId" ma:readOnly="true">
      <xsd:simpleType>
        <xsd:restriction base="dms:Text"/>
      </xsd:simpleType>
    </xsd:element>
    <xsd:element name="_dlc_DocIdUrl" ma:index="9" nillable="true" ma:displayName="ID Dogfen" ma:description="Dolen barhaus i'r ddogfen hon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Parhau" ma:description="Cadw ID wrth ychwanegu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76bc633b-e96a-4f86-aad1-c1bfb3cea968}" ma:internalName="TaxCatchAll" ma:showField="CatchAllData" ma:web="ea8effcc-97eb-40eb-9acc-2059a2c74c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29d24-ba84-424c-89ef-3dbecd07b5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au Delwedd" ma:readOnly="false" ma:fieldId="{5cf76f15-5ced-4ddc-b409-7134ff3c332f}" ma:taxonomyMulti="true" ma:sspId="b65e5a6c-01e6-40a4-a681-398cda8c02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Math o Gynnwys"/>
        <xsd:element ref="dc:title" minOccurs="0" maxOccurs="1" ma:index="4" ma:displayName="Teit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29d24-ba84-424c-89ef-3dbecd07b5d3">
      <Terms xmlns="http://schemas.microsoft.com/office/infopath/2007/PartnerControls"/>
    </lcf76f155ced4ddcb4097134ff3c332f>
    <TaxCatchAll xmlns="ea8effcc-97eb-40eb-9acc-2059a2c74c87" xsi:nil="true"/>
    <_dlc_DocId xmlns="ea8effcc-97eb-40eb-9acc-2059a2c74c87">6WSVMFJE5RW7-258002480-1324</_dlc_DocId>
    <_dlc_DocIdUrl xmlns="ea8effcc-97eb-40eb-9acc-2059a2c74c87">
      <Url>https://cyngorgwynedd.sharepoint.com/sites/DatblyguTG/_layouts/15/DocIdRedir.aspx?ID=6WSVMFJE5RW7-258002480-1324</Url>
      <Description>6WSVMFJE5RW7-258002480-1324</Description>
    </_dlc_DocIdUrl>
  </documentManagement>
</p:properties>
</file>

<file path=customXml/itemProps1.xml><?xml version="1.0" encoding="utf-8"?>
<ds:datastoreItem xmlns:ds="http://schemas.openxmlformats.org/officeDocument/2006/customXml" ds:itemID="{41D796DE-3172-4716-9419-27FD0AA9934A}"/>
</file>

<file path=customXml/itemProps2.xml><?xml version="1.0" encoding="utf-8"?>
<ds:datastoreItem xmlns:ds="http://schemas.openxmlformats.org/officeDocument/2006/customXml" ds:itemID="{2D695F32-9CD8-40D5-B48B-4B0263525D45}"/>
</file>

<file path=customXml/itemProps3.xml><?xml version="1.0" encoding="utf-8"?>
<ds:datastoreItem xmlns:ds="http://schemas.openxmlformats.org/officeDocument/2006/customXml" ds:itemID="{B344B12B-18F1-4660-993F-7ECA3A3FAA4D}"/>
</file>

<file path=customXml/itemProps4.xml><?xml version="1.0" encoding="utf-8"?>
<ds:datastoreItem xmlns:ds="http://schemas.openxmlformats.org/officeDocument/2006/customXml" ds:itemID="{F59394DC-C4CF-42D0-9F97-338DDAF661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Dalenni Gwaith</vt:lpstr>
      </vt:variant>
      <vt:variant>
        <vt:i4>2</vt:i4>
      </vt:variant>
      <vt:variant>
        <vt:lpstr>Ystodau a Enwyd</vt:lpstr>
      </vt:variant>
      <vt:variant>
        <vt:i4>2</vt:i4>
      </vt:variant>
    </vt:vector>
  </HeadingPairs>
  <TitlesOfParts>
    <vt:vector size="4" baseType="lpstr">
      <vt:lpstr>Cofnod Mewnbwn</vt:lpstr>
      <vt:lpstr>data</vt:lpstr>
      <vt:lpstr>Cynradd</vt:lpstr>
      <vt:lpstr>Uwchradd</vt:lpstr>
    </vt:vector>
  </TitlesOfParts>
  <Company>Cyngor Gwynedd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Gwyn Jones (ADDYSG)</dc:creator>
  <cp:lastModifiedBy>Lisa Jones (ADDYSG)</cp:lastModifiedBy>
  <cp:lastPrinted>2025-11-13T10:19:14Z</cp:lastPrinted>
  <dcterms:created xsi:type="dcterms:W3CDTF">2025-10-09T10:35:32Z</dcterms:created>
  <dcterms:modified xsi:type="dcterms:W3CDTF">2025-11-13T11:59:47Z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0x010100886508FB92BA1243A178B8A44CFBA9AA</vt:lpwstr>
  </property>
  <property fmtid="{D5CDD505-2E9C-101B-9397-08002B2CF9AE}" pid="3" name="_dlc_DocIdItemGuid">
    <vt:lpwstr>464e761a-1c22-44d0-8eb7-3927a53bb108</vt:lpwstr>
  </property>
</Properties>
</file>